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er\Downloads\"/>
    </mc:Choice>
  </mc:AlternateContent>
  <xr:revisionPtr revIDLastSave="0" documentId="13_ncr:1_{37A5656E-FD58-4AD8-A7FF-CADFBBA0F38D}" xr6:coauthVersionLast="45" xr6:coauthVersionMax="45" xr10:uidLastSave="{00000000-0000-0000-0000-000000000000}"/>
  <bookViews>
    <workbookView xWindow="-110" yWindow="-110" windowWidth="19420" windowHeight="11020" tabRatio="500" xr2:uid="{00000000-000D-0000-FFFF-FFFF00000000}"/>
  </bookViews>
  <sheets>
    <sheet name="Selection produits" sheetId="1" r:id="rId1"/>
  </sheets>
  <definedNames>
    <definedName name="_xlnm.Print_Area" localSheetId="0">'Selection produits'!$B$2:$F$116</definedName>
  </definedNames>
  <calcPr calcId="18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111" i="1" l="1"/>
  <c r="H112" i="1"/>
  <c r="H113" i="1"/>
  <c r="H114" i="1"/>
  <c r="H115" i="1"/>
  <c r="H116" i="1"/>
  <c r="H110" i="1"/>
  <c r="H11" i="1"/>
  <c r="H108" i="1" l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4" i="1"/>
  <c r="H83" i="1"/>
  <c r="H82" i="1"/>
  <c r="H81" i="1"/>
  <c r="H80" i="1"/>
  <c r="H79" i="1"/>
  <c r="H78" i="1"/>
  <c r="H77" i="1"/>
  <c r="H76" i="1"/>
  <c r="H75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3" i="1"/>
  <c r="H22" i="1"/>
  <c r="H21" i="1"/>
  <c r="H20" i="1"/>
  <c r="H19" i="1"/>
  <c r="H18" i="1"/>
  <c r="H17" i="1"/>
  <c r="H16" i="1"/>
  <c r="H15" i="1"/>
  <c r="H14" i="1"/>
  <c r="H10" i="1"/>
  <c r="H9" i="1"/>
  <c r="H117" i="1" l="1"/>
</calcChain>
</file>

<file path=xl/sharedStrings.xml><?xml version="1.0" encoding="utf-8"?>
<sst xmlns="http://schemas.openxmlformats.org/spreadsheetml/2006/main" count="317" uniqueCount="244">
  <si>
    <t>SELECTION DE</t>
  </si>
  <si>
    <t>PRODUITS ALIMENTAIRES ARTISANS DU MONDE</t>
  </si>
  <si>
    <t>NOVEMBRE</t>
  </si>
  <si>
    <t>NOM Prénom</t>
  </si>
  <si>
    <t>CODE</t>
  </si>
  <si>
    <t>PRODUIT</t>
  </si>
  <si>
    <t>POIDS</t>
  </si>
  <si>
    <t>PRIX</t>
  </si>
  <si>
    <t>Qté</t>
  </si>
  <si>
    <t>VENTE</t>
  </si>
  <si>
    <t>NOËL</t>
  </si>
  <si>
    <t>002318</t>
  </si>
  <si>
    <t>ASSORTIMENT CHOCOLATS FIND</t>
  </si>
  <si>
    <t>200G</t>
  </si>
  <si>
    <t>012027</t>
  </si>
  <si>
    <t>PANETTONE 750G</t>
  </si>
  <si>
    <t>750G</t>
  </si>
  <si>
    <t>012025</t>
  </si>
  <si>
    <t>PANETTONE 100G</t>
  </si>
  <si>
    <t>100G</t>
  </si>
  <si>
    <t>CAFES ET THES</t>
  </si>
  <si>
    <t>CAFE CONGO</t>
  </si>
  <si>
    <t>250G</t>
  </si>
  <si>
    <t>430</t>
  </si>
  <si>
    <t>CAFE ETHIOPIE</t>
  </si>
  <si>
    <t>CAFE DOUX</t>
  </si>
  <si>
    <t>323</t>
  </si>
  <si>
    <t>CAFE MEXIQUE MOULU</t>
  </si>
  <si>
    <t>324</t>
  </si>
  <si>
    <t>CAFE MEXIQUE DECAFEINE</t>
  </si>
  <si>
    <t>321</t>
  </si>
  <si>
    <t>CAFE MEXIQUE GRAINS</t>
  </si>
  <si>
    <t>418</t>
  </si>
  <si>
    <t>CAFE PEROU</t>
  </si>
  <si>
    <t>416</t>
  </si>
  <si>
    <t>CAFE PEROU GRAINS</t>
  </si>
  <si>
    <t>1 KG</t>
  </si>
  <si>
    <t>431</t>
  </si>
  <si>
    <t>CAFE PEROU MOULU</t>
  </si>
  <si>
    <t>916</t>
  </si>
  <si>
    <t>CAFE SOLUBLE</t>
  </si>
  <si>
    <t>001576</t>
  </si>
  <si>
    <t>THE VERT BIO COCO CITRON VRAC</t>
  </si>
  <si>
    <t>70 G</t>
  </si>
  <si>
    <t>001575</t>
  </si>
  <si>
    <t>THE VERT BIO EARL GREY VRAC</t>
  </si>
  <si>
    <t>90 G</t>
  </si>
  <si>
    <t>001574</t>
  </si>
  <si>
    <t>THE VERT BIO VITALITE VRAC</t>
  </si>
  <si>
    <t>80 G</t>
  </si>
  <si>
    <t>1543</t>
  </si>
  <si>
    <t>THE VERT JASMIN VRAC</t>
  </si>
  <si>
    <t>90G</t>
  </si>
  <si>
    <t>001535</t>
  </si>
  <si>
    <t>THE VERT DE NOEL</t>
  </si>
  <si>
    <t>001536</t>
  </si>
  <si>
    <t>THE NOIR DE NOEL</t>
  </si>
  <si>
    <t>1417</t>
  </si>
  <si>
    <t>THE NOIIR ASSAM VRAC</t>
  </si>
  <si>
    <t>1411</t>
  </si>
  <si>
    <t>THE NOIR DARJEELING VRAC</t>
  </si>
  <si>
    <t>001404</t>
  </si>
  <si>
    <t>INFUSETTES DARJEELING BIO</t>
  </si>
  <si>
    <t>50G</t>
  </si>
  <si>
    <t>11212</t>
  </si>
  <si>
    <t>INFUSETTES ROOIBOS</t>
  </si>
  <si>
    <t>0011571</t>
  </si>
  <si>
    <t>THE VERT SHAN INFUSETTES</t>
  </si>
  <si>
    <t>18X2G</t>
  </si>
  <si>
    <t>1569</t>
  </si>
  <si>
    <t>THE OOLONG SHAN INFUSETTES</t>
  </si>
  <si>
    <t>1220</t>
  </si>
  <si>
    <t>INFUSETTES THE MENTHE</t>
  </si>
  <si>
    <t>36G</t>
  </si>
  <si>
    <t>001573</t>
  </si>
  <si>
    <t>INFUSION PLANTES BIO DETOX VRAC</t>
  </si>
  <si>
    <t>001578</t>
  </si>
  <si>
    <t>ROOIBOS BIO AFRIQUE VRAC</t>
  </si>
  <si>
    <t>CHOCOLATS</t>
  </si>
  <si>
    <t>2225</t>
  </si>
  <si>
    <t>CHOCOLAT  NOIR DESSERT 58% CACAO</t>
  </si>
  <si>
    <t>002216</t>
  </si>
  <si>
    <t>CHOCOLAT NOIR DESSERT 80%</t>
  </si>
  <si>
    <t>180G</t>
  </si>
  <si>
    <t>002209</t>
  </si>
  <si>
    <t>CHOCOLAT DESSERT NOIR CARAMEL</t>
  </si>
  <si>
    <t>002230</t>
  </si>
  <si>
    <t>CHOCOLAT BIO LAIT</t>
  </si>
  <si>
    <t>2293</t>
  </si>
  <si>
    <t>CHOCOLAT BIO LAIT 42%</t>
  </si>
  <si>
    <t>2243</t>
  </si>
  <si>
    <t>CHOCOLAT BIO NOIR</t>
  </si>
  <si>
    <t>2244</t>
  </si>
  <si>
    <t>CHOCOLAT BIO NOIR AMANDES</t>
  </si>
  <si>
    <t xml:space="preserve">Cette sélection vous permet de passer commande </t>
  </si>
  <si>
    <t>2245</t>
  </si>
  <si>
    <t>CHOCOLAT BIO NOIR ORANGE</t>
  </si>
  <si>
    <t>à l'adresse suivante :</t>
  </si>
  <si>
    <t>2256</t>
  </si>
  <si>
    <t>CHOCOLAT BIO LAIT NOISETTES</t>
  </si>
  <si>
    <t>2257</t>
  </si>
  <si>
    <t>CHOCOLAT BIO PRALINE</t>
  </si>
  <si>
    <t>artisansdumonde627@orange.fr</t>
  </si>
  <si>
    <t>2291</t>
  </si>
  <si>
    <t>CHOCOLAT NOIR 85%</t>
  </si>
  <si>
    <t>2279</t>
  </si>
  <si>
    <t>CHOCOLAT NOIR FLEUR DE SEL</t>
  </si>
  <si>
    <t>020011</t>
  </si>
  <si>
    <t>CHOCOLAT VEGAN CROQUANT AMANDES</t>
  </si>
  <si>
    <t>7850</t>
  </si>
  <si>
    <t>DOUCEURS CHOC RAISINS</t>
  </si>
  <si>
    <t>2296</t>
  </si>
  <si>
    <t>NAPOLITAINS</t>
  </si>
  <si>
    <t>2335</t>
  </si>
  <si>
    <t>PATE A TARTINER CHOCOLAT NOIR</t>
  </si>
  <si>
    <t>400G</t>
  </si>
  <si>
    <t>2313</t>
  </si>
  <si>
    <t>PATE A TARTINER NOISETTE</t>
  </si>
  <si>
    <t>PÂTES RIZ CEREALES</t>
  </si>
  <si>
    <t>008140</t>
  </si>
  <si>
    <t>CHIA NOIR</t>
  </si>
  <si>
    <t>8230</t>
  </si>
  <si>
    <t xml:space="preserve">COUSCOUS MAFTOUL COMPLET </t>
  </si>
  <si>
    <t>500G</t>
  </si>
  <si>
    <t>8131</t>
  </si>
  <si>
    <t>FUSILLI BIO AU QUINOA</t>
  </si>
  <si>
    <t>8116</t>
  </si>
  <si>
    <t>LENTILLES CORAIL</t>
  </si>
  <si>
    <t>008107</t>
  </si>
  <si>
    <t>POIS CHICHES</t>
  </si>
  <si>
    <t>8113</t>
  </si>
  <si>
    <t xml:space="preserve">QUINOA BIO </t>
  </si>
  <si>
    <t>008127</t>
  </si>
  <si>
    <t>QUINOA ROUGE</t>
  </si>
  <si>
    <t>8136</t>
  </si>
  <si>
    <t>QUINOA TRIO</t>
  </si>
  <si>
    <t>8258</t>
  </si>
  <si>
    <t xml:space="preserve">RIZ BIO BASMATI BLANC </t>
  </si>
  <si>
    <t>8231</t>
  </si>
  <si>
    <t xml:space="preserve">RIZ BIO HOM MALI BLANC </t>
  </si>
  <si>
    <t>8232</t>
  </si>
  <si>
    <t>RIZ HOM MALI COMPLET</t>
  </si>
  <si>
    <t>008229</t>
  </si>
  <si>
    <t>RIZ PETIT POUSSIN COMPLET</t>
  </si>
  <si>
    <t>008204</t>
  </si>
  <si>
    <t>RIZ SELECTION LAOS</t>
  </si>
  <si>
    <t>8132</t>
  </si>
  <si>
    <t>SPAGHETTI AU QUINOA</t>
  </si>
  <si>
    <t xml:space="preserve">SUCRE  MIEL </t>
  </si>
  <si>
    <t>005153</t>
  </si>
  <si>
    <t>MIEL CREMEUX</t>
  </si>
  <si>
    <t>005155</t>
  </si>
  <si>
    <t>MIEL BIO CURCUMA</t>
  </si>
  <si>
    <t>300G</t>
  </si>
  <si>
    <t>005154</t>
  </si>
  <si>
    <t>MIEL BIO GINGEMBRE</t>
  </si>
  <si>
    <t>005156</t>
  </si>
  <si>
    <t>MIEL BIO CANNELLE</t>
  </si>
  <si>
    <t>6115</t>
  </si>
  <si>
    <t>SUCRE EN MORCEAUX BIO</t>
  </si>
  <si>
    <t>6116</t>
  </si>
  <si>
    <t>SUCRE EN POUDRE BIO</t>
  </si>
  <si>
    <t>006126</t>
  </si>
  <si>
    <t>SUCRE DE COCO BIO</t>
  </si>
  <si>
    <t>006108</t>
  </si>
  <si>
    <t xml:space="preserve">SUCRE MASCOBADO BIO </t>
  </si>
  <si>
    <t>6117</t>
  </si>
  <si>
    <t>1KG</t>
  </si>
  <si>
    <t>006124</t>
  </si>
  <si>
    <t>SUCRE DULCITA BIO</t>
  </si>
  <si>
    <t>CONDIMENTS et DIVERS</t>
  </si>
  <si>
    <t>007331</t>
  </si>
  <si>
    <t>ANANAS SECHE BIO</t>
  </si>
  <si>
    <t>004153</t>
  </si>
  <si>
    <t>ASSORTIMENT 6 EPICES</t>
  </si>
  <si>
    <t>75G</t>
  </si>
  <si>
    <t>007332</t>
  </si>
  <si>
    <t>BANANES SECHEES BIO</t>
  </si>
  <si>
    <t>12033</t>
  </si>
  <si>
    <t>BARRE DE NOUGAT BIO</t>
  </si>
  <si>
    <t>30G</t>
  </si>
  <si>
    <t>12031</t>
  </si>
  <si>
    <t>BARRE DE SESAME BIO</t>
  </si>
  <si>
    <t>20G</t>
  </si>
  <si>
    <t>2413</t>
  </si>
  <si>
    <t>BONBONS BIO MENTHE</t>
  </si>
  <si>
    <t>7425</t>
  </si>
  <si>
    <t>CHIPS BANANES GOÛT SUCRE</t>
  </si>
  <si>
    <t>4218</t>
  </si>
  <si>
    <t>CHUTNEY MANGUE</t>
  </si>
  <si>
    <t>150G</t>
  </si>
  <si>
    <t>007421</t>
  </si>
  <si>
    <t>CRACKERS AU SESAME</t>
  </si>
  <si>
    <t>007335</t>
  </si>
  <si>
    <t>FRUITS DU DRAGON</t>
  </si>
  <si>
    <t>004225</t>
  </si>
  <si>
    <t>HOUMOUS</t>
  </si>
  <si>
    <t>004000</t>
  </si>
  <si>
    <t>HUILE DE COCO BIO</t>
  </si>
  <si>
    <t>200ML</t>
  </si>
  <si>
    <t>4318</t>
  </si>
  <si>
    <t>HUILE D OLIVE PALESTINE</t>
  </si>
  <si>
    <t>50CL</t>
  </si>
  <si>
    <t>007621</t>
  </si>
  <si>
    <t>MARMELADE PAMPLEMOUSSE</t>
  </si>
  <si>
    <t>275G</t>
  </si>
  <si>
    <t>7714</t>
  </si>
  <si>
    <t>MELANGE FRUITS SECS</t>
  </si>
  <si>
    <t>004224</t>
  </si>
  <si>
    <t>PATE DE SESAME</t>
  </si>
  <si>
    <t>350G</t>
  </si>
  <si>
    <t>007333</t>
  </si>
  <si>
    <t>PHYSALIS BIO SECHES</t>
  </si>
  <si>
    <t>4232</t>
  </si>
  <si>
    <t>SAUCE CURRY CAJOU</t>
  </si>
  <si>
    <t>130G</t>
  </si>
  <si>
    <t>008157</t>
  </si>
  <si>
    <t>SESAME COMPLET DORE</t>
  </si>
  <si>
    <t>007350</t>
  </si>
  <si>
    <t>VINAIGRE A LA MANGUE</t>
  </si>
  <si>
    <t>4167</t>
  </si>
  <si>
    <t>ZAATAR</t>
  </si>
  <si>
    <t>008105</t>
  </si>
  <si>
    <t>BOULGOUR</t>
  </si>
  <si>
    <t>004228</t>
  </si>
  <si>
    <t>CAVIAR D'AUBERGINE</t>
  </si>
  <si>
    <t>4233</t>
  </si>
  <si>
    <t>PESTO</t>
  </si>
  <si>
    <t xml:space="preserve">Total de votre commande : </t>
  </si>
  <si>
    <t>Commande Confluent 2020</t>
  </si>
  <si>
    <t>12054</t>
  </si>
  <si>
    <t>SABLES CITRON MASCOBADO BIO</t>
  </si>
  <si>
    <t>125G</t>
  </si>
  <si>
    <t>12057</t>
  </si>
  <si>
    <t>SABLES BIO EPEAUTRE CACAO</t>
  </si>
  <si>
    <t>12055</t>
  </si>
  <si>
    <t>SABLES NOIX DE COCO BIO</t>
  </si>
  <si>
    <t>007643</t>
  </si>
  <si>
    <t>SPECIALITE ANANAS BIO</t>
  </si>
  <si>
    <t>007624</t>
  </si>
  <si>
    <t>MARMELADE ORANGE</t>
  </si>
  <si>
    <t>007627</t>
  </si>
  <si>
    <t xml:space="preserve">RAISINS SECS BIO </t>
  </si>
  <si>
    <t>avec en objet : commande de Noël Confluent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</si>
</sst>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C];\-#,##0.00\ [$€-40C]"/>
    <numFmt numFmtId="165" formatCode="#,##0.00\ [$€-40C];[Red]\-#,##0.00\ [$€-40C]"/>
  </numFmts>
  <fonts count="14" x14ac:knownFonts="1">
    <font>
      <sz val="10"/>
      <name val="Arial"/>
      <charset val="1"/>
    </font>
    <font>
      <b/>
      <sz val="11"/>
      <color rgb="FFFFFFFF"/>
      <name val="Calibri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20"/>
      <name val="Arial"/>
      <family val="2"/>
    </font>
    <font>
      <b/>
      <i/>
      <sz val="10"/>
      <name val="Arial"/>
      <family val="2"/>
    </font>
    <font>
      <u/>
      <sz val="10"/>
      <color rgb="FF0000FF"/>
      <name val="Arial"/>
      <charset val="1"/>
    </font>
    <font>
      <i/>
      <sz val="10"/>
      <name val="Arial"/>
      <family val="2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969696"/>
        <bgColor rgb="FF808080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medium">
        <color rgb="FF4C4C4C"/>
      </left>
      <right/>
      <top style="medium">
        <color rgb="FF4C4C4C"/>
      </top>
      <bottom style="medium">
        <color rgb="FF4C4C4C"/>
      </bottom>
      <diagonal/>
    </border>
    <border>
      <left/>
      <right/>
      <top style="medium">
        <color rgb="FF4C4C4C"/>
      </top>
      <bottom style="medium">
        <color rgb="FF4C4C4C"/>
      </bottom>
      <diagonal/>
    </border>
    <border>
      <left/>
      <right style="medium">
        <color rgb="FF4C4C4C"/>
      </right>
      <top style="medium">
        <color rgb="FF4C4C4C"/>
      </top>
      <bottom style="medium">
        <color rgb="FF4C4C4C"/>
      </bottom>
      <diagonal/>
    </border>
    <border>
      <left style="medium">
        <color rgb="FF4C4C4C"/>
      </left>
      <right style="medium">
        <color rgb="FF4C4C4C"/>
      </right>
      <top style="medium">
        <color rgb="FF4C4C4C"/>
      </top>
      <bottom style="medium">
        <color rgb="FF4C4C4C"/>
      </bottom>
      <diagonal/>
    </border>
    <border>
      <left style="thin">
        <color rgb="FF4C4C4C"/>
      </left>
      <right style="thin">
        <color rgb="FF4C4C4C"/>
      </right>
      <top style="thin">
        <color rgb="FF4C4C4C"/>
      </top>
      <bottom style="thin">
        <color rgb="FF4C4C4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 applyBorder="0" applyAlignment="0" applyProtection="0"/>
    <xf numFmtId="0" fontId="1" fillId="3" borderId="1" applyAlignment="0" applyProtection="0"/>
  </cellStyleXfs>
  <cellXfs count="76">
    <xf numFmtId="0" fontId="0" fillId="0" borderId="0" xfId="0"/>
    <xf numFmtId="0" fontId="2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5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wrapText="1"/>
    </xf>
    <xf numFmtId="0" fontId="0" fillId="0" borderId="0" xfId="0" applyFont="1" applyBorder="1"/>
    <xf numFmtId="0" fontId="0" fillId="0" borderId="6" xfId="0" applyFont="1" applyBorder="1"/>
    <xf numFmtId="49" fontId="0" fillId="0" borderId="5" xfId="0" applyNumberFormat="1" applyFont="1" applyBorder="1" applyAlignment="1">
      <alignment horizontal="center"/>
    </xf>
    <xf numFmtId="0" fontId="0" fillId="0" borderId="5" xfId="0" applyFont="1" applyBorder="1"/>
    <xf numFmtId="0" fontId="0" fillId="0" borderId="5" xfId="0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64" fontId="0" fillId="0" borderId="5" xfId="0" applyNumberFormat="1" applyFont="1" applyBorder="1"/>
    <xf numFmtId="0" fontId="0" fillId="0" borderId="5" xfId="0" applyFont="1" applyBorder="1"/>
    <xf numFmtId="1" fontId="2" fillId="0" borderId="5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2" fontId="5" fillId="0" borderId="0" xfId="0" applyNumberFormat="1" applyFont="1" applyBorder="1" applyAlignment="1">
      <alignment horizontal="center" wrapText="1"/>
    </xf>
    <xf numFmtId="0" fontId="6" fillId="0" borderId="0" xfId="0" applyFont="1"/>
    <xf numFmtId="0" fontId="0" fillId="0" borderId="0" xfId="0" applyFont="1" applyBorder="1"/>
    <xf numFmtId="0" fontId="5" fillId="0" borderId="0" xfId="0" applyFont="1" applyBorder="1" applyAlignment="1">
      <alignment wrapText="1"/>
    </xf>
    <xf numFmtId="0" fontId="0" fillId="0" borderId="0" xfId="0" applyFont="1"/>
    <xf numFmtId="165" fontId="10" fillId="2" borderId="5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right" vertical="center"/>
    </xf>
    <xf numFmtId="0" fontId="11" fillId="0" borderId="0" xfId="0" applyFont="1"/>
    <xf numFmtId="49" fontId="12" fillId="0" borderId="7" xfId="0" applyNumberFormat="1" applyFont="1" applyBorder="1" applyAlignment="1">
      <alignment horizontal="center"/>
    </xf>
    <xf numFmtId="0" fontId="12" fillId="0" borderId="7" xfId="0" applyFont="1" applyBorder="1" applyAlignment="1">
      <alignment horizontal="left"/>
    </xf>
    <xf numFmtId="0" fontId="12" fillId="0" borderId="7" xfId="0" applyFont="1" applyBorder="1" applyAlignment="1">
      <alignment horizontal="center"/>
    </xf>
    <xf numFmtId="1" fontId="13" fillId="0" borderId="8" xfId="0" applyNumberFormat="1" applyFont="1" applyBorder="1" applyAlignment="1">
      <alignment horizontal="center" wrapText="1"/>
    </xf>
    <xf numFmtId="0" fontId="12" fillId="0" borderId="0" xfId="0" applyFont="1"/>
    <xf numFmtId="0" fontId="9" fillId="4" borderId="9" xfId="0" applyFont="1" applyFill="1" applyBorder="1"/>
    <xf numFmtId="0" fontId="12" fillId="4" borderId="0" xfId="0" applyFont="1" applyFill="1"/>
    <xf numFmtId="0" fontId="12" fillId="4" borderId="10" xfId="0" applyFont="1" applyFill="1" applyBorder="1"/>
    <xf numFmtId="49" fontId="11" fillId="0" borderId="7" xfId="0" applyNumberFormat="1" applyFont="1" applyBorder="1" applyAlignment="1">
      <alignment horizontal="center"/>
    </xf>
    <xf numFmtId="0" fontId="11" fillId="0" borderId="7" xfId="0" applyFont="1" applyBorder="1"/>
    <xf numFmtId="0" fontId="11" fillId="0" borderId="7" xfId="0" applyFont="1" applyBorder="1" applyAlignment="1">
      <alignment horizontal="center"/>
    </xf>
    <xf numFmtId="1" fontId="11" fillId="0" borderId="8" xfId="0" applyNumberFormat="1" applyFont="1" applyBorder="1" applyAlignment="1">
      <alignment horizontal="center"/>
    </xf>
    <xf numFmtId="0" fontId="7" fillId="4" borderId="9" xfId="0" applyFont="1" applyFill="1" applyBorder="1"/>
    <xf numFmtId="0" fontId="11" fillId="4" borderId="0" xfId="0" applyFont="1" applyFill="1"/>
    <xf numFmtId="0" fontId="11" fillId="4" borderId="10" xfId="0" applyFont="1" applyFill="1" applyBorder="1"/>
    <xf numFmtId="0" fontId="2" fillId="4" borderId="9" xfId="0" applyFont="1" applyFill="1" applyBorder="1"/>
    <xf numFmtId="0" fontId="8" fillId="4" borderId="9" xfId="1" applyFill="1" applyBorder="1" applyAlignment="1" applyProtection="1"/>
    <xf numFmtId="0" fontId="7" fillId="4" borderId="11" xfId="1" applyFont="1" applyFill="1" applyBorder="1" applyAlignment="1" applyProtection="1"/>
    <xf numFmtId="0" fontId="7" fillId="4" borderId="12" xfId="0" applyFont="1" applyFill="1" applyBorder="1"/>
    <xf numFmtId="0" fontId="11" fillId="4" borderId="13" xfId="0" applyFont="1" applyFill="1" applyBorder="1"/>
    <xf numFmtId="4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Font="1" applyBorder="1"/>
    <xf numFmtId="0" fontId="0" fillId="0" borderId="0" xfId="0" applyFont="1" applyFill="1" applyBorder="1"/>
    <xf numFmtId="0" fontId="7" fillId="0" borderId="0" xfId="0" applyFont="1" applyFill="1" applyBorder="1"/>
    <xf numFmtId="0" fontId="2" fillId="0" borderId="0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0" fontId="8" fillId="0" borderId="0" xfId="1" applyFont="1" applyFill="1" applyBorder="1" applyAlignment="1" applyProtection="1"/>
    <xf numFmtId="0" fontId="7" fillId="0" borderId="0" xfId="1" applyFont="1" applyFill="1" applyBorder="1" applyAlignment="1" applyProtection="1"/>
  </cellXfs>
  <cellStyles count="3">
    <cellStyle name="Lien hypertexte" xfId="1" builtinId="8"/>
    <cellStyle name="Normal" xfId="0" builtinId="0"/>
    <cellStyle name="Texte explicatif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rtisansdumonde627@orang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V117"/>
  <sheetViews>
    <sheetView showZeros="0" tabSelected="1" topLeftCell="C97" zoomScaleNormal="100" workbookViewId="0">
      <selection activeCell="G110" sqref="G110"/>
    </sheetView>
  </sheetViews>
  <sheetFormatPr baseColWidth="10" defaultColWidth="8.7265625" defaultRowHeight="13" x14ac:dyDescent="0.3"/>
  <cols>
    <col min="1" max="1" width="11" customWidth="1"/>
    <col min="2" max="2" width="23.6328125" style="1" customWidth="1"/>
    <col min="3" max="3" width="15.36328125" style="2" customWidth="1"/>
    <col min="4" max="4" width="43.08984375" style="3" customWidth="1"/>
    <col min="5" max="5" width="8.1796875" style="4" customWidth="1"/>
    <col min="6" max="6" width="11.36328125" style="5" customWidth="1"/>
    <col min="7" max="7" width="5.7265625" style="5" customWidth="1"/>
    <col min="8" max="8" width="9.453125" customWidth="1"/>
    <col min="9" max="9" width="4.7265625" style="3" customWidth="1"/>
    <col min="10" max="12" width="11" customWidth="1"/>
    <col min="13" max="13" width="13.81640625" style="3" customWidth="1"/>
    <col min="14" max="15" width="11" customWidth="1"/>
    <col min="16" max="16" width="29" style="3" customWidth="1"/>
    <col min="17" max="1025" width="11" customWidth="1"/>
  </cols>
  <sheetData>
    <row r="2" spans="1:178" s="12" customFormat="1" ht="17.25" customHeight="1" x14ac:dyDescent="0.6">
      <c r="A2" s="3"/>
      <c r="B2" s="6" t="s">
        <v>0</v>
      </c>
      <c r="C2" s="7"/>
      <c r="D2" s="8" t="s">
        <v>1</v>
      </c>
      <c r="E2" s="8"/>
      <c r="F2" s="9" t="s">
        <v>2</v>
      </c>
      <c r="G2" s="9"/>
      <c r="H2" s="10">
        <v>2020</v>
      </c>
      <c r="I2" s="11"/>
    </row>
    <row r="3" spans="1:178" s="12" customFormat="1" ht="17.25" customHeight="1" x14ac:dyDescent="0.6">
      <c r="A3" s="3"/>
      <c r="B3" s="11"/>
      <c r="C3" s="13"/>
      <c r="D3" s="11"/>
      <c r="E3" s="11"/>
      <c r="F3" s="14"/>
      <c r="G3" s="14"/>
      <c r="H3" s="11"/>
      <c r="I3" s="11"/>
    </row>
    <row r="4" spans="1:178" s="12" customFormat="1" ht="17.25" customHeight="1" x14ac:dyDescent="0.6">
      <c r="A4" s="3"/>
      <c r="B4" s="6" t="s">
        <v>3</v>
      </c>
      <c r="C4" s="7"/>
      <c r="D4" s="10" t="s">
        <v>229</v>
      </c>
      <c r="E4" s="11"/>
      <c r="F4" s="14"/>
      <c r="G4" s="14"/>
      <c r="H4" s="11"/>
      <c r="I4" s="11"/>
    </row>
    <row r="5" spans="1:178" ht="18" customHeight="1" x14ac:dyDescent="0.6">
      <c r="C5" s="15"/>
    </row>
    <row r="6" spans="1:178" s="23" customFormat="1" x14ac:dyDescent="0.3">
      <c r="A6" s="3"/>
      <c r="B6" s="16"/>
      <c r="C6" s="17" t="s">
        <v>4</v>
      </c>
      <c r="D6" s="18" t="s">
        <v>5</v>
      </c>
      <c r="E6" s="18" t="s">
        <v>6</v>
      </c>
      <c r="F6" s="19" t="s">
        <v>7</v>
      </c>
      <c r="G6" s="19" t="s">
        <v>8</v>
      </c>
      <c r="H6" s="20" t="s">
        <v>9</v>
      </c>
      <c r="I6" s="21"/>
      <c r="J6" s="22"/>
      <c r="K6" s="22"/>
      <c r="L6" s="22"/>
      <c r="M6" s="22"/>
      <c r="N6" s="22"/>
      <c r="O6" s="22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</row>
    <row r="7" spans="1:178" x14ac:dyDescent="0.3">
      <c r="B7" s="16"/>
      <c r="C7" s="17"/>
      <c r="D7" s="18"/>
      <c r="E7" s="18"/>
      <c r="F7" s="19"/>
      <c r="G7" s="19"/>
      <c r="H7" s="20"/>
      <c r="I7" s="21"/>
      <c r="J7" s="22"/>
      <c r="K7" s="22"/>
      <c r="L7" s="22"/>
      <c r="M7" s="22"/>
      <c r="N7" s="22"/>
      <c r="O7" s="22"/>
    </row>
    <row r="8" spans="1:178" s="25" customFormat="1" x14ac:dyDescent="0.3">
      <c r="A8" s="3"/>
      <c r="B8" s="16"/>
      <c r="C8" s="24"/>
      <c r="E8" s="26"/>
      <c r="F8" s="27"/>
      <c r="G8" s="28"/>
      <c r="I8" s="22"/>
      <c r="J8" s="22"/>
      <c r="K8" s="22"/>
      <c r="L8" s="22"/>
      <c r="M8" s="22"/>
      <c r="N8" s="22"/>
      <c r="O8" s="22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</row>
    <row r="9" spans="1:178" s="25" customFormat="1" x14ac:dyDescent="0.3">
      <c r="A9" s="3"/>
      <c r="B9" s="16" t="s">
        <v>10</v>
      </c>
      <c r="C9" s="24" t="s">
        <v>11</v>
      </c>
      <c r="D9" s="25" t="s">
        <v>12</v>
      </c>
      <c r="E9" s="26" t="s">
        <v>13</v>
      </c>
      <c r="F9" s="27">
        <v>11.5</v>
      </c>
      <c r="G9" s="28"/>
      <c r="H9" s="29">
        <f>G9*F9</f>
        <v>0</v>
      </c>
      <c r="I9" s="22"/>
      <c r="J9" s="22"/>
      <c r="K9" s="22"/>
      <c r="L9" s="22"/>
      <c r="M9" s="22"/>
      <c r="N9" s="22"/>
      <c r="O9" s="22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</row>
    <row r="10" spans="1:178" s="22" customFormat="1" x14ac:dyDescent="0.3">
      <c r="A10" s="3"/>
      <c r="B10" s="16"/>
      <c r="C10" s="24" t="s">
        <v>14</v>
      </c>
      <c r="D10" s="25" t="s">
        <v>15</v>
      </c>
      <c r="E10" s="26" t="s">
        <v>16</v>
      </c>
      <c r="F10" s="27">
        <v>11.81</v>
      </c>
      <c r="G10" s="28"/>
      <c r="H10" s="29">
        <f>G10*F10</f>
        <v>0</v>
      </c>
    </row>
    <row r="11" spans="1:178" s="22" customFormat="1" x14ac:dyDescent="0.3">
      <c r="A11" s="3"/>
      <c r="B11" s="16"/>
      <c r="C11" s="24" t="s">
        <v>17</v>
      </c>
      <c r="D11" s="30" t="s">
        <v>18</v>
      </c>
      <c r="E11" s="26" t="s">
        <v>19</v>
      </c>
      <c r="F11" s="27">
        <v>1.84</v>
      </c>
      <c r="G11" s="28"/>
      <c r="H11" s="29">
        <f>G11*F11</f>
        <v>0</v>
      </c>
    </row>
    <row r="12" spans="1:178" s="22" customFormat="1" x14ac:dyDescent="0.3">
      <c r="A12" s="3"/>
      <c r="B12" s="16"/>
      <c r="C12" s="24"/>
      <c r="D12" s="30"/>
      <c r="E12" s="26"/>
      <c r="F12" s="27"/>
      <c r="G12" s="28"/>
      <c r="H12" s="29"/>
    </row>
    <row r="13" spans="1:178" x14ac:dyDescent="0.3">
      <c r="B13" s="16"/>
      <c r="C13" s="17"/>
      <c r="D13" s="18"/>
      <c r="E13" s="18"/>
      <c r="F13" s="19"/>
      <c r="G13" s="31"/>
      <c r="H13" s="29"/>
      <c r="I13" s="21"/>
    </row>
    <row r="14" spans="1:178" x14ac:dyDescent="0.3">
      <c r="B14" s="16" t="s">
        <v>20</v>
      </c>
      <c r="C14" s="32">
        <v>437</v>
      </c>
      <c r="D14" s="30" t="s">
        <v>21</v>
      </c>
      <c r="E14" s="33" t="s">
        <v>22</v>
      </c>
      <c r="F14" s="34">
        <v>4.8</v>
      </c>
      <c r="G14" s="35"/>
      <c r="H14" s="29">
        <f t="shared" ref="H14:H23" si="0">G14*F14</f>
        <v>0</v>
      </c>
      <c r="I14" s="36"/>
    </row>
    <row r="15" spans="1:178" x14ac:dyDescent="0.3">
      <c r="B15" s="16"/>
      <c r="C15" s="32" t="s">
        <v>23</v>
      </c>
      <c r="D15" s="30" t="s">
        <v>24</v>
      </c>
      <c r="E15" s="33" t="s">
        <v>22</v>
      </c>
      <c r="F15" s="34">
        <v>5.5</v>
      </c>
      <c r="G15" s="35"/>
      <c r="H15" s="29">
        <f t="shared" si="0"/>
        <v>0</v>
      </c>
      <c r="I15" s="36"/>
    </row>
    <row r="16" spans="1:178" x14ac:dyDescent="0.3">
      <c r="B16" s="16"/>
      <c r="C16" s="32">
        <v>417</v>
      </c>
      <c r="D16" s="30" t="s">
        <v>25</v>
      </c>
      <c r="E16" s="33" t="s">
        <v>22</v>
      </c>
      <c r="F16" s="34">
        <v>4.0999999999999996</v>
      </c>
      <c r="G16" s="35"/>
      <c r="H16" s="29">
        <f t="shared" si="0"/>
        <v>0</v>
      </c>
      <c r="I16" s="36"/>
    </row>
    <row r="17" spans="2:11" x14ac:dyDescent="0.3">
      <c r="B17" s="16"/>
      <c r="C17" s="32" t="s">
        <v>26</v>
      </c>
      <c r="D17" s="30" t="s">
        <v>27</v>
      </c>
      <c r="E17" s="33" t="s">
        <v>22</v>
      </c>
      <c r="F17" s="34">
        <v>4.6500000000000004</v>
      </c>
      <c r="G17" s="35"/>
      <c r="H17" s="29">
        <f t="shared" si="0"/>
        <v>0</v>
      </c>
      <c r="I17" s="36"/>
    </row>
    <row r="18" spans="2:11" x14ac:dyDescent="0.3">
      <c r="B18" s="16"/>
      <c r="C18" s="32" t="s">
        <v>28</v>
      </c>
      <c r="D18" s="30" t="s">
        <v>29</v>
      </c>
      <c r="E18" s="33" t="s">
        <v>22</v>
      </c>
      <c r="F18" s="34">
        <v>5.2</v>
      </c>
      <c r="G18" s="35"/>
      <c r="H18" s="29">
        <f t="shared" si="0"/>
        <v>0</v>
      </c>
      <c r="I18" s="36"/>
    </row>
    <row r="19" spans="2:11" x14ac:dyDescent="0.3">
      <c r="B19" s="16"/>
      <c r="C19" s="32" t="s">
        <v>30</v>
      </c>
      <c r="D19" s="30" t="s">
        <v>31</v>
      </c>
      <c r="E19" s="33" t="s">
        <v>22</v>
      </c>
      <c r="F19" s="34">
        <v>4.8</v>
      </c>
      <c r="G19" s="35"/>
      <c r="H19" s="29">
        <f t="shared" si="0"/>
        <v>0</v>
      </c>
      <c r="I19" s="36"/>
    </row>
    <row r="20" spans="2:11" ht="15.75" customHeight="1" x14ac:dyDescent="0.3">
      <c r="B20" s="16"/>
      <c r="C20" s="32" t="s">
        <v>32</v>
      </c>
      <c r="D20" s="30" t="s">
        <v>33</v>
      </c>
      <c r="E20" s="33" t="s">
        <v>22</v>
      </c>
      <c r="F20" s="34">
        <v>4.45</v>
      </c>
      <c r="G20" s="35"/>
      <c r="H20" s="29">
        <f t="shared" si="0"/>
        <v>0</v>
      </c>
      <c r="I20" s="36"/>
    </row>
    <row r="21" spans="2:11" ht="16.5" customHeight="1" x14ac:dyDescent="0.5">
      <c r="B21" s="16"/>
      <c r="C21" s="32" t="s">
        <v>34</v>
      </c>
      <c r="D21" s="30" t="s">
        <v>35</v>
      </c>
      <c r="E21" s="33" t="s">
        <v>36</v>
      </c>
      <c r="F21" s="34">
        <v>16</v>
      </c>
      <c r="G21" s="35"/>
      <c r="H21" s="29">
        <f t="shared" si="0"/>
        <v>0</v>
      </c>
      <c r="I21" s="36"/>
      <c r="K21" s="37"/>
    </row>
    <row r="22" spans="2:11" x14ac:dyDescent="0.3">
      <c r="B22" s="16"/>
      <c r="C22" s="32" t="s">
        <v>37</v>
      </c>
      <c r="D22" s="30" t="s">
        <v>38</v>
      </c>
      <c r="E22" s="33" t="s">
        <v>36</v>
      </c>
      <c r="F22" s="34">
        <v>16.3</v>
      </c>
      <c r="G22" s="35"/>
      <c r="H22" s="29">
        <f t="shared" si="0"/>
        <v>0</v>
      </c>
      <c r="I22" s="36"/>
    </row>
    <row r="23" spans="2:11" x14ac:dyDescent="0.3">
      <c r="B23" s="16"/>
      <c r="C23" s="32" t="s">
        <v>39</v>
      </c>
      <c r="D23" s="30" t="s">
        <v>40</v>
      </c>
      <c r="E23" s="33" t="s">
        <v>22</v>
      </c>
      <c r="F23" s="34">
        <v>6.9</v>
      </c>
      <c r="G23" s="35"/>
      <c r="H23" s="29">
        <f t="shared" si="0"/>
        <v>0</v>
      </c>
      <c r="I23" s="36"/>
    </row>
    <row r="24" spans="2:11" x14ac:dyDescent="0.3">
      <c r="B24" s="16"/>
      <c r="C24" s="32"/>
      <c r="D24" s="30"/>
      <c r="E24" s="33"/>
      <c r="F24" s="34"/>
      <c r="G24" s="35"/>
      <c r="H24" s="29"/>
      <c r="I24" s="36"/>
    </row>
    <row r="25" spans="2:11" x14ac:dyDescent="0.3">
      <c r="B25" s="16"/>
      <c r="C25" s="32" t="s">
        <v>41</v>
      </c>
      <c r="D25" s="30" t="s">
        <v>42</v>
      </c>
      <c r="E25" s="33" t="s">
        <v>43</v>
      </c>
      <c r="F25" s="34">
        <v>5.5</v>
      </c>
      <c r="G25" s="35"/>
      <c r="H25" s="29">
        <f t="shared" ref="H25:H39" si="1">G25*F25</f>
        <v>0</v>
      </c>
      <c r="I25" s="38"/>
    </row>
    <row r="26" spans="2:11" x14ac:dyDescent="0.3">
      <c r="B26" s="16"/>
      <c r="C26" s="32" t="s">
        <v>44</v>
      </c>
      <c r="D26" s="30" t="s">
        <v>45</v>
      </c>
      <c r="E26" s="33" t="s">
        <v>46</v>
      </c>
      <c r="F26" s="34">
        <v>6.6</v>
      </c>
      <c r="G26" s="35"/>
      <c r="H26" s="29">
        <f t="shared" si="1"/>
        <v>0</v>
      </c>
      <c r="I26" s="38"/>
    </row>
    <row r="27" spans="2:11" x14ac:dyDescent="0.3">
      <c r="B27" s="16"/>
      <c r="C27" s="32" t="s">
        <v>47</v>
      </c>
      <c r="D27" s="30" t="s">
        <v>48</v>
      </c>
      <c r="E27" s="33" t="s">
        <v>49</v>
      </c>
      <c r="F27" s="34">
        <v>6.4</v>
      </c>
      <c r="G27" s="35"/>
      <c r="H27" s="29">
        <f t="shared" si="1"/>
        <v>0</v>
      </c>
      <c r="I27" s="38"/>
    </row>
    <row r="28" spans="2:11" x14ac:dyDescent="0.3">
      <c r="B28" s="16"/>
      <c r="C28" s="32" t="s">
        <v>50</v>
      </c>
      <c r="D28" s="30" t="s">
        <v>51</v>
      </c>
      <c r="E28" s="33" t="s">
        <v>52</v>
      </c>
      <c r="F28" s="34">
        <v>7.2</v>
      </c>
      <c r="G28" s="35"/>
      <c r="H28" s="29">
        <f t="shared" si="1"/>
        <v>0</v>
      </c>
      <c r="I28" s="38"/>
    </row>
    <row r="29" spans="2:11" x14ac:dyDescent="0.3">
      <c r="B29" s="16"/>
      <c r="C29" s="32" t="s">
        <v>53</v>
      </c>
      <c r="D29" s="30" t="s">
        <v>54</v>
      </c>
      <c r="E29" s="33" t="s">
        <v>19</v>
      </c>
      <c r="F29" s="34">
        <v>6.3</v>
      </c>
      <c r="G29" s="35"/>
      <c r="H29" s="29">
        <f t="shared" si="1"/>
        <v>0</v>
      </c>
      <c r="I29" s="38"/>
    </row>
    <row r="30" spans="2:11" x14ac:dyDescent="0.3">
      <c r="B30" s="16"/>
      <c r="C30" s="32" t="s">
        <v>55</v>
      </c>
      <c r="D30" s="30" t="s">
        <v>56</v>
      </c>
      <c r="E30" s="33" t="s">
        <v>19</v>
      </c>
      <c r="F30" s="34">
        <v>8.1</v>
      </c>
      <c r="G30" s="35"/>
      <c r="H30" s="29">
        <f t="shared" si="1"/>
        <v>0</v>
      </c>
      <c r="I30" s="38"/>
    </row>
    <row r="31" spans="2:11" x14ac:dyDescent="0.3">
      <c r="B31" s="16"/>
      <c r="C31" s="32" t="s">
        <v>57</v>
      </c>
      <c r="D31" s="30" t="s">
        <v>58</v>
      </c>
      <c r="E31" s="33" t="s">
        <v>19</v>
      </c>
      <c r="F31" s="34">
        <v>4.5</v>
      </c>
      <c r="G31" s="35"/>
      <c r="H31" s="29">
        <f t="shared" si="1"/>
        <v>0</v>
      </c>
      <c r="I31" s="38"/>
    </row>
    <row r="32" spans="2:11" x14ac:dyDescent="0.3">
      <c r="B32" s="16"/>
      <c r="C32" s="32" t="s">
        <v>59</v>
      </c>
      <c r="D32" s="30" t="s">
        <v>60</v>
      </c>
      <c r="E32" s="33" t="s">
        <v>19</v>
      </c>
      <c r="F32" s="34">
        <v>5.2</v>
      </c>
      <c r="G32" s="35"/>
      <c r="H32" s="29">
        <f t="shared" si="1"/>
        <v>0</v>
      </c>
      <c r="I32" s="38"/>
    </row>
    <row r="33" spans="2:14" x14ac:dyDescent="0.3">
      <c r="B33" s="16"/>
      <c r="C33" s="32" t="s">
        <v>61</v>
      </c>
      <c r="D33" s="30" t="s">
        <v>62</v>
      </c>
      <c r="E33" s="33" t="s">
        <v>63</v>
      </c>
      <c r="F33" s="34">
        <v>2.4</v>
      </c>
      <c r="G33" s="35"/>
      <c r="H33" s="29">
        <f t="shared" si="1"/>
        <v>0</v>
      </c>
      <c r="I33" s="39"/>
    </row>
    <row r="34" spans="2:14" x14ac:dyDescent="0.3">
      <c r="B34" s="16"/>
      <c r="C34" s="32" t="s">
        <v>64</v>
      </c>
      <c r="D34" s="30" t="s">
        <v>65</v>
      </c>
      <c r="E34" s="33" t="s">
        <v>19</v>
      </c>
      <c r="F34" s="34">
        <v>5.9</v>
      </c>
      <c r="G34" s="35"/>
      <c r="H34" s="29">
        <f t="shared" si="1"/>
        <v>0</v>
      </c>
      <c r="I34" s="39"/>
    </row>
    <row r="35" spans="2:14" x14ac:dyDescent="0.3">
      <c r="B35" s="16"/>
      <c r="C35" s="32" t="s">
        <v>66</v>
      </c>
      <c r="D35" s="30" t="s">
        <v>67</v>
      </c>
      <c r="E35" s="33" t="s">
        <v>68</v>
      </c>
      <c r="F35" s="34">
        <v>4.9000000000000004</v>
      </c>
      <c r="G35" s="35"/>
      <c r="H35" s="29">
        <f t="shared" si="1"/>
        <v>0</v>
      </c>
      <c r="I35" s="39"/>
    </row>
    <row r="36" spans="2:14" x14ac:dyDescent="0.3">
      <c r="B36" s="16"/>
      <c r="C36" s="32" t="s">
        <v>69</v>
      </c>
      <c r="D36" s="30" t="s">
        <v>70</v>
      </c>
      <c r="E36" s="33" t="s">
        <v>68</v>
      </c>
      <c r="F36" s="34">
        <v>4.9000000000000004</v>
      </c>
      <c r="G36" s="35"/>
      <c r="H36" s="29">
        <f t="shared" si="1"/>
        <v>0</v>
      </c>
      <c r="I36" s="39"/>
    </row>
    <row r="37" spans="2:14" x14ac:dyDescent="0.3">
      <c r="B37" s="16"/>
      <c r="C37" s="32" t="s">
        <v>71</v>
      </c>
      <c r="D37" s="30" t="s">
        <v>72</v>
      </c>
      <c r="E37" s="33" t="s">
        <v>73</v>
      </c>
      <c r="F37" s="34">
        <v>2.5</v>
      </c>
      <c r="G37" s="35"/>
      <c r="H37" s="29">
        <f t="shared" si="1"/>
        <v>0</v>
      </c>
      <c r="I37" s="39"/>
    </row>
    <row r="38" spans="2:14" x14ac:dyDescent="0.3">
      <c r="B38" s="16"/>
      <c r="C38" s="32" t="s">
        <v>74</v>
      </c>
      <c r="D38" s="30" t="s">
        <v>75</v>
      </c>
      <c r="E38" s="33" t="s">
        <v>49</v>
      </c>
      <c r="F38" s="34">
        <v>5.9</v>
      </c>
      <c r="G38" s="35"/>
      <c r="H38" s="29">
        <f t="shared" si="1"/>
        <v>0</v>
      </c>
      <c r="I38" s="38"/>
    </row>
    <row r="39" spans="2:14" x14ac:dyDescent="0.3">
      <c r="B39" s="16"/>
      <c r="C39" s="32" t="s">
        <v>76</v>
      </c>
      <c r="D39" s="30" t="s">
        <v>77</v>
      </c>
      <c r="E39" s="33" t="s">
        <v>19</v>
      </c>
      <c r="F39" s="34">
        <v>6.4</v>
      </c>
      <c r="G39" s="35"/>
      <c r="H39" s="29">
        <f t="shared" si="1"/>
        <v>0</v>
      </c>
      <c r="I39" s="38"/>
    </row>
    <row r="40" spans="2:14" x14ac:dyDescent="0.3">
      <c r="B40" s="16"/>
      <c r="C40" s="32"/>
      <c r="D40" s="30"/>
      <c r="E40" s="33"/>
      <c r="F40" s="34"/>
      <c r="G40" s="35"/>
      <c r="H40" s="29"/>
      <c r="I40" s="36"/>
    </row>
    <row r="41" spans="2:14" x14ac:dyDescent="0.3">
      <c r="B41" s="16" t="s">
        <v>78</v>
      </c>
      <c r="C41" s="32" t="s">
        <v>79</v>
      </c>
      <c r="D41" s="30" t="s">
        <v>80</v>
      </c>
      <c r="E41" s="33" t="s">
        <v>13</v>
      </c>
      <c r="F41" s="34">
        <v>3.9</v>
      </c>
      <c r="G41" s="35"/>
      <c r="H41" s="29">
        <f t="shared" ref="H41:H57" si="2">G41*F41</f>
        <v>0</v>
      </c>
      <c r="I41" s="36"/>
    </row>
    <row r="42" spans="2:14" x14ac:dyDescent="0.3">
      <c r="B42" s="16"/>
      <c r="C42" s="32" t="s">
        <v>81</v>
      </c>
      <c r="D42" s="30" t="s">
        <v>82</v>
      </c>
      <c r="E42" s="33" t="s">
        <v>83</v>
      </c>
      <c r="F42" s="34">
        <v>4.5</v>
      </c>
      <c r="G42" s="35"/>
      <c r="H42" s="29">
        <f t="shared" si="2"/>
        <v>0</v>
      </c>
      <c r="I42" s="36"/>
    </row>
    <row r="43" spans="2:14" ht="13.5" thickBot="1" x14ac:dyDescent="0.35">
      <c r="B43" s="16"/>
      <c r="C43" s="32" t="s">
        <v>84</v>
      </c>
      <c r="D43" s="30" t="s">
        <v>85</v>
      </c>
      <c r="E43" s="33" t="s">
        <v>83</v>
      </c>
      <c r="F43" s="34">
        <v>4.5999999999999996</v>
      </c>
      <c r="G43" s="35"/>
      <c r="H43" s="29">
        <f t="shared" si="2"/>
        <v>0</v>
      </c>
      <c r="I43" s="36"/>
    </row>
    <row r="44" spans="2:14" ht="13.5" thickBot="1" x14ac:dyDescent="0.35">
      <c r="B44" s="16"/>
      <c r="C44" s="32" t="s">
        <v>86</v>
      </c>
      <c r="D44" s="30" t="s">
        <v>87</v>
      </c>
      <c r="E44" s="33" t="s">
        <v>19</v>
      </c>
      <c r="F44" s="34">
        <v>2.6</v>
      </c>
      <c r="G44" s="35"/>
      <c r="H44" s="29">
        <f t="shared" si="2"/>
        <v>0</v>
      </c>
      <c r="I44" s="36"/>
      <c r="J44" s="73"/>
      <c r="K44" s="73"/>
      <c r="L44" s="73"/>
      <c r="M44" s="69"/>
      <c r="N44" s="73"/>
    </row>
    <row r="45" spans="2:14" ht="13.5" thickBot="1" x14ac:dyDescent="0.35">
      <c r="B45" s="16"/>
      <c r="C45" s="32" t="s">
        <v>88</v>
      </c>
      <c r="D45" s="30" t="s">
        <v>89</v>
      </c>
      <c r="E45" s="33" t="s">
        <v>19</v>
      </c>
      <c r="F45" s="34">
        <v>3.1</v>
      </c>
      <c r="G45" s="35"/>
      <c r="H45" s="29">
        <f t="shared" si="2"/>
        <v>0</v>
      </c>
      <c r="I45" s="36"/>
      <c r="J45" s="73"/>
      <c r="K45" s="73"/>
      <c r="L45" s="73"/>
      <c r="M45" s="69"/>
      <c r="N45" s="73"/>
    </row>
    <row r="46" spans="2:14" ht="13.5" thickBot="1" x14ac:dyDescent="0.35">
      <c r="B46" s="16"/>
      <c r="C46" s="32" t="s">
        <v>90</v>
      </c>
      <c r="D46" s="30" t="s">
        <v>91</v>
      </c>
      <c r="E46" s="33" t="s">
        <v>19</v>
      </c>
      <c r="F46" s="34">
        <v>2.4</v>
      </c>
      <c r="G46" s="35"/>
      <c r="H46" s="29">
        <f t="shared" si="2"/>
        <v>0</v>
      </c>
      <c r="I46" s="36"/>
      <c r="J46" s="69"/>
      <c r="K46" s="69"/>
      <c r="L46" s="69"/>
      <c r="M46" s="69"/>
      <c r="N46" s="73"/>
    </row>
    <row r="47" spans="2:14" ht="13.5" thickBot="1" x14ac:dyDescent="0.35">
      <c r="B47" s="16"/>
      <c r="C47" s="32" t="s">
        <v>92</v>
      </c>
      <c r="D47" s="30" t="s">
        <v>93</v>
      </c>
      <c r="E47" s="33" t="s">
        <v>19</v>
      </c>
      <c r="F47" s="34">
        <v>2.7</v>
      </c>
      <c r="G47" s="35"/>
      <c r="H47" s="29">
        <f t="shared" si="2"/>
        <v>0</v>
      </c>
      <c r="I47" s="36"/>
      <c r="J47" s="70"/>
      <c r="K47" s="69"/>
      <c r="L47" s="69"/>
      <c r="M47" s="69"/>
      <c r="N47" s="73"/>
    </row>
    <row r="48" spans="2:14" ht="13.5" thickBot="1" x14ac:dyDescent="0.35">
      <c r="B48" s="16"/>
      <c r="C48" s="32" t="s">
        <v>95</v>
      </c>
      <c r="D48" s="30" t="s">
        <v>96</v>
      </c>
      <c r="E48" s="33" t="s">
        <v>19</v>
      </c>
      <c r="F48" s="34">
        <v>2.2999999999999998</v>
      </c>
      <c r="G48" s="35"/>
      <c r="H48" s="29">
        <f t="shared" si="2"/>
        <v>0</v>
      </c>
      <c r="I48" s="36"/>
      <c r="J48" s="70"/>
      <c r="K48" s="69"/>
      <c r="L48" s="69"/>
      <c r="M48" s="69"/>
      <c r="N48" s="73"/>
    </row>
    <row r="49" spans="2:14" ht="13.5" thickBot="1" x14ac:dyDescent="0.35">
      <c r="B49" s="16"/>
      <c r="C49" s="32" t="s">
        <v>98</v>
      </c>
      <c r="D49" s="30" t="s">
        <v>99</v>
      </c>
      <c r="E49" s="33" t="s">
        <v>19</v>
      </c>
      <c r="F49" s="34">
        <v>3.3</v>
      </c>
      <c r="G49" s="35"/>
      <c r="H49" s="29">
        <f t="shared" si="2"/>
        <v>0</v>
      </c>
      <c r="I49" s="36"/>
      <c r="J49" s="71"/>
      <c r="K49" s="69"/>
      <c r="L49" s="69"/>
      <c r="M49" s="69"/>
      <c r="N49" s="73"/>
    </row>
    <row r="50" spans="2:14" ht="13.5" thickBot="1" x14ac:dyDescent="0.35">
      <c r="B50" s="16"/>
      <c r="C50" s="32" t="s">
        <v>100</v>
      </c>
      <c r="D50" s="30" t="s">
        <v>101</v>
      </c>
      <c r="E50" s="33" t="s">
        <v>19</v>
      </c>
      <c r="F50" s="34">
        <v>3.3</v>
      </c>
      <c r="G50" s="35"/>
      <c r="H50" s="29">
        <f t="shared" si="2"/>
        <v>0</v>
      </c>
      <c r="I50" s="36"/>
      <c r="J50" s="74"/>
      <c r="K50" s="69"/>
      <c r="L50" s="69"/>
      <c r="M50" s="69"/>
      <c r="N50" s="73"/>
    </row>
    <row r="51" spans="2:14" ht="13.5" thickBot="1" x14ac:dyDescent="0.35">
      <c r="B51" s="16"/>
      <c r="C51" s="32" t="s">
        <v>103</v>
      </c>
      <c r="D51" s="30" t="s">
        <v>104</v>
      </c>
      <c r="E51" s="33" t="s">
        <v>19</v>
      </c>
      <c r="F51" s="34">
        <v>3.1</v>
      </c>
      <c r="G51" s="35"/>
      <c r="H51" s="29">
        <f t="shared" si="2"/>
        <v>0</v>
      </c>
      <c r="I51" s="36"/>
      <c r="J51" s="71"/>
      <c r="K51" s="69"/>
      <c r="L51" s="69"/>
      <c r="M51" s="69"/>
      <c r="N51" s="73"/>
    </row>
    <row r="52" spans="2:14" ht="13.5" thickBot="1" x14ac:dyDescent="0.35">
      <c r="B52" s="16"/>
      <c r="C52" s="32" t="s">
        <v>105</v>
      </c>
      <c r="D52" s="30" t="s">
        <v>106</v>
      </c>
      <c r="E52" s="33" t="s">
        <v>19</v>
      </c>
      <c r="F52" s="34">
        <v>3.1</v>
      </c>
      <c r="G52" s="35"/>
      <c r="H52" s="29">
        <f t="shared" si="2"/>
        <v>0</v>
      </c>
      <c r="I52" s="36"/>
      <c r="J52" s="75"/>
      <c r="K52" s="70"/>
      <c r="L52" s="70"/>
      <c r="M52" s="69"/>
      <c r="N52" s="73"/>
    </row>
    <row r="53" spans="2:14" ht="13.5" thickBot="1" x14ac:dyDescent="0.35">
      <c r="B53" s="16"/>
      <c r="C53" s="32" t="s">
        <v>107</v>
      </c>
      <c r="D53" s="30" t="s">
        <v>108</v>
      </c>
      <c r="E53" s="33" t="s">
        <v>19</v>
      </c>
      <c r="F53" s="34">
        <v>3.3</v>
      </c>
      <c r="G53" s="35"/>
      <c r="H53" s="29">
        <f t="shared" si="2"/>
        <v>0</v>
      </c>
      <c r="I53" s="36"/>
      <c r="J53" s="71"/>
      <c r="K53" s="71"/>
      <c r="L53" s="71"/>
      <c r="M53" s="69"/>
      <c r="N53" s="73"/>
    </row>
    <row r="54" spans="2:14" ht="13.5" thickBot="1" x14ac:dyDescent="0.35">
      <c r="B54" s="16"/>
      <c r="C54" s="32" t="s">
        <v>109</v>
      </c>
      <c r="D54" s="30" t="s">
        <v>110</v>
      </c>
      <c r="E54" s="33" t="s">
        <v>19</v>
      </c>
      <c r="F54" s="34">
        <v>3.5</v>
      </c>
      <c r="G54" s="35"/>
      <c r="H54" s="29">
        <f t="shared" si="2"/>
        <v>0</v>
      </c>
      <c r="I54" s="36"/>
      <c r="J54" s="71"/>
      <c r="K54" s="69"/>
      <c r="L54" s="69"/>
      <c r="M54" s="69"/>
      <c r="N54" s="73"/>
    </row>
    <row r="55" spans="2:14" ht="13.5" thickBot="1" x14ac:dyDescent="0.35">
      <c r="B55" s="16"/>
      <c r="C55" s="32" t="s">
        <v>111</v>
      </c>
      <c r="D55" s="30" t="s">
        <v>112</v>
      </c>
      <c r="E55" s="33" t="s">
        <v>13</v>
      </c>
      <c r="F55" s="34">
        <v>7.6</v>
      </c>
      <c r="G55" s="35"/>
      <c r="H55" s="29">
        <f t="shared" si="2"/>
        <v>0</v>
      </c>
      <c r="I55" s="38"/>
      <c r="J55" s="71"/>
      <c r="K55" s="69"/>
      <c r="L55" s="69"/>
      <c r="M55" s="69"/>
      <c r="N55" s="73"/>
    </row>
    <row r="56" spans="2:14" ht="13.5" thickBot="1" x14ac:dyDescent="0.35">
      <c r="B56" s="16"/>
      <c r="C56" s="32" t="s">
        <v>113</v>
      </c>
      <c r="D56" s="30" t="s">
        <v>114</v>
      </c>
      <c r="E56" s="33" t="s">
        <v>115</v>
      </c>
      <c r="F56" s="34">
        <v>4.2</v>
      </c>
      <c r="G56" s="35"/>
      <c r="H56" s="29">
        <f t="shared" si="2"/>
        <v>0</v>
      </c>
      <c r="I56" s="38"/>
      <c r="J56" s="70"/>
      <c r="K56" s="69"/>
      <c r="L56" s="69"/>
      <c r="M56" s="69"/>
      <c r="N56" s="73"/>
    </row>
    <row r="57" spans="2:14" ht="13.5" thickBot="1" x14ac:dyDescent="0.35">
      <c r="B57" s="16"/>
      <c r="C57" s="32" t="s">
        <v>116</v>
      </c>
      <c r="D57" s="30" t="s">
        <v>117</v>
      </c>
      <c r="E57" s="33" t="s">
        <v>115</v>
      </c>
      <c r="F57" s="34">
        <v>4.4000000000000004</v>
      </c>
      <c r="G57" s="35"/>
      <c r="H57" s="29">
        <f t="shared" si="2"/>
        <v>0</v>
      </c>
      <c r="I57" s="38"/>
      <c r="J57" s="69"/>
      <c r="K57" s="69"/>
      <c r="L57" s="69"/>
      <c r="M57" s="69"/>
      <c r="N57" s="73"/>
    </row>
    <row r="58" spans="2:14" ht="13.5" thickBot="1" x14ac:dyDescent="0.35">
      <c r="B58" s="16"/>
      <c r="C58" s="32"/>
      <c r="D58" s="30"/>
      <c r="E58" s="33"/>
      <c r="F58" s="34"/>
      <c r="G58" s="35"/>
      <c r="H58" s="29"/>
      <c r="I58" s="39"/>
      <c r="J58" s="72"/>
      <c r="K58" s="72"/>
      <c r="L58" s="69"/>
      <c r="M58" s="69"/>
      <c r="N58" s="73"/>
    </row>
    <row r="59" spans="2:14" ht="13.5" thickBot="1" x14ac:dyDescent="0.35">
      <c r="B59" s="16"/>
      <c r="C59" s="32"/>
      <c r="D59" s="30"/>
      <c r="E59" s="33"/>
      <c r="F59" s="34"/>
      <c r="G59" s="35"/>
      <c r="H59" s="29"/>
      <c r="I59" s="36"/>
      <c r="J59" s="70"/>
      <c r="K59" s="70"/>
      <c r="L59" s="70"/>
      <c r="M59" s="69"/>
      <c r="N59" s="73"/>
    </row>
    <row r="60" spans="2:14" ht="13.5" thickBot="1" x14ac:dyDescent="0.35">
      <c r="B60" s="16" t="s">
        <v>118</v>
      </c>
      <c r="C60" s="32" t="s">
        <v>119</v>
      </c>
      <c r="D60" s="30" t="s">
        <v>120</v>
      </c>
      <c r="E60" s="33" t="s">
        <v>22</v>
      </c>
      <c r="F60" s="34">
        <v>3.7</v>
      </c>
      <c r="G60" s="35"/>
      <c r="H60" s="29">
        <f t="shared" ref="H60:H73" si="3">G60*F60</f>
        <v>0</v>
      </c>
      <c r="I60" s="36"/>
      <c r="J60" s="70"/>
      <c r="K60" s="70"/>
      <c r="L60" s="70"/>
      <c r="M60" s="69"/>
      <c r="N60" s="73"/>
    </row>
    <row r="61" spans="2:14" ht="13.5" thickBot="1" x14ac:dyDescent="0.35">
      <c r="B61" s="16"/>
      <c r="C61" s="32" t="s">
        <v>121</v>
      </c>
      <c r="D61" s="30" t="s">
        <v>122</v>
      </c>
      <c r="E61" s="33" t="s">
        <v>123</v>
      </c>
      <c r="F61" s="34">
        <v>5.9</v>
      </c>
      <c r="G61" s="35"/>
      <c r="H61" s="29">
        <f t="shared" si="3"/>
        <v>0</v>
      </c>
      <c r="I61" s="36"/>
      <c r="J61" s="70"/>
      <c r="K61" s="70"/>
      <c r="L61" s="70"/>
      <c r="M61" s="69"/>
      <c r="N61" s="73"/>
    </row>
    <row r="62" spans="2:14" ht="13.5" thickBot="1" x14ac:dyDescent="0.35">
      <c r="B62" s="16"/>
      <c r="C62" s="32" t="s">
        <v>124</v>
      </c>
      <c r="D62" s="30" t="s">
        <v>125</v>
      </c>
      <c r="E62" s="33" t="s">
        <v>123</v>
      </c>
      <c r="F62" s="34">
        <v>3.3</v>
      </c>
      <c r="G62" s="35"/>
      <c r="H62" s="29">
        <f t="shared" si="3"/>
        <v>0</v>
      </c>
      <c r="I62" s="36"/>
      <c r="J62" s="70"/>
      <c r="K62" s="69"/>
      <c r="L62" s="69"/>
      <c r="M62" s="69"/>
      <c r="N62" s="73"/>
    </row>
    <row r="63" spans="2:14" ht="13.5" thickBot="1" x14ac:dyDescent="0.35">
      <c r="B63" s="16"/>
      <c r="C63" s="32" t="s">
        <v>126</v>
      </c>
      <c r="D63" s="30" t="s">
        <v>127</v>
      </c>
      <c r="E63" s="33" t="s">
        <v>123</v>
      </c>
      <c r="F63" s="34">
        <v>3.8</v>
      </c>
      <c r="G63" s="35"/>
      <c r="H63" s="29">
        <f t="shared" si="3"/>
        <v>0</v>
      </c>
      <c r="I63" s="38"/>
      <c r="J63" s="69"/>
      <c r="K63" s="69"/>
      <c r="L63" s="69"/>
      <c r="M63" s="69"/>
      <c r="N63" s="73"/>
    </row>
    <row r="64" spans="2:14" ht="13.5" thickBot="1" x14ac:dyDescent="0.35">
      <c r="B64" s="16"/>
      <c r="C64" s="32" t="s">
        <v>128</v>
      </c>
      <c r="D64" s="30" t="s">
        <v>129</v>
      </c>
      <c r="E64" s="33" t="s">
        <v>123</v>
      </c>
      <c r="F64" s="34">
        <v>3.9</v>
      </c>
      <c r="G64" s="35"/>
      <c r="H64" s="29">
        <f t="shared" si="3"/>
        <v>0</v>
      </c>
      <c r="I64" s="38"/>
      <c r="J64" s="69"/>
      <c r="K64" s="69"/>
      <c r="L64" s="69"/>
      <c r="M64" s="69"/>
      <c r="N64" s="73"/>
    </row>
    <row r="65" spans="2:14" ht="13.5" thickBot="1" x14ac:dyDescent="0.35">
      <c r="B65" s="16"/>
      <c r="C65" s="32" t="s">
        <v>130</v>
      </c>
      <c r="D65" s="30" t="s">
        <v>131</v>
      </c>
      <c r="E65" s="33" t="s">
        <v>123</v>
      </c>
      <c r="F65" s="34">
        <v>4.8</v>
      </c>
      <c r="G65" s="35"/>
      <c r="H65" s="29">
        <f t="shared" si="3"/>
        <v>0</v>
      </c>
      <c r="I65" s="38"/>
      <c r="J65" s="69"/>
      <c r="K65" s="69"/>
      <c r="L65" s="69"/>
      <c r="M65" s="69"/>
      <c r="N65" s="73"/>
    </row>
    <row r="66" spans="2:14" ht="13.5" thickBot="1" x14ac:dyDescent="0.35">
      <c r="B66" s="16"/>
      <c r="C66" s="32" t="s">
        <v>132</v>
      </c>
      <c r="D66" s="30" t="s">
        <v>133</v>
      </c>
      <c r="E66" s="33" t="s">
        <v>123</v>
      </c>
      <c r="F66" s="34">
        <v>6.3</v>
      </c>
      <c r="G66" s="35"/>
      <c r="H66" s="29">
        <f t="shared" si="3"/>
        <v>0</v>
      </c>
      <c r="I66" s="38"/>
      <c r="J66" s="73"/>
      <c r="K66" s="73"/>
      <c r="L66" s="73"/>
      <c r="M66" s="69"/>
      <c r="N66" s="73"/>
    </row>
    <row r="67" spans="2:14" ht="13.5" thickBot="1" x14ac:dyDescent="0.35">
      <c r="B67" s="16"/>
      <c r="C67" s="32" t="s">
        <v>134</v>
      </c>
      <c r="D67" s="30" t="s">
        <v>135</v>
      </c>
      <c r="E67" s="33" t="s">
        <v>123</v>
      </c>
      <c r="F67" s="34">
        <v>5.3</v>
      </c>
      <c r="G67" s="35"/>
      <c r="H67" s="29">
        <f t="shared" si="3"/>
        <v>0</v>
      </c>
      <c r="I67" s="38"/>
      <c r="J67" s="73"/>
      <c r="K67" s="73"/>
      <c r="L67" s="73"/>
      <c r="M67" s="69"/>
      <c r="N67" s="73"/>
    </row>
    <row r="68" spans="2:14" ht="13.5" thickBot="1" x14ac:dyDescent="0.35">
      <c r="B68" s="16"/>
      <c r="C68" s="32" t="s">
        <v>136</v>
      </c>
      <c r="D68" s="30" t="s">
        <v>137</v>
      </c>
      <c r="E68" s="33" t="s">
        <v>123</v>
      </c>
      <c r="F68" s="34">
        <v>3.4</v>
      </c>
      <c r="G68" s="35"/>
      <c r="H68" s="29">
        <f t="shared" si="3"/>
        <v>0</v>
      </c>
      <c r="I68" s="38"/>
      <c r="J68" s="73"/>
      <c r="K68" s="73"/>
      <c r="L68" s="73"/>
      <c r="M68" s="69"/>
      <c r="N68" s="73"/>
    </row>
    <row r="69" spans="2:14" ht="13.5" thickBot="1" x14ac:dyDescent="0.35">
      <c r="B69" s="16"/>
      <c r="C69" s="32" t="s">
        <v>138</v>
      </c>
      <c r="D69" s="30" t="s">
        <v>139</v>
      </c>
      <c r="E69" s="33" t="s">
        <v>123</v>
      </c>
      <c r="F69" s="34">
        <v>3.05</v>
      </c>
      <c r="G69" s="35"/>
      <c r="H69" s="29">
        <f t="shared" si="3"/>
        <v>0</v>
      </c>
      <c r="I69" s="38"/>
      <c r="J69" s="73"/>
      <c r="K69" s="73"/>
      <c r="L69" s="73"/>
      <c r="M69" s="69"/>
      <c r="N69" s="73"/>
    </row>
    <row r="70" spans="2:14" ht="13.5" thickBot="1" x14ac:dyDescent="0.35">
      <c r="B70" s="16"/>
      <c r="C70" s="32" t="s">
        <v>140</v>
      </c>
      <c r="D70" s="30" t="s">
        <v>141</v>
      </c>
      <c r="E70" s="33" t="s">
        <v>123</v>
      </c>
      <c r="F70" s="34">
        <v>2.75</v>
      </c>
      <c r="G70" s="35"/>
      <c r="H70" s="29">
        <f t="shared" si="3"/>
        <v>0</v>
      </c>
      <c r="I70" s="38"/>
    </row>
    <row r="71" spans="2:14" x14ac:dyDescent="0.3">
      <c r="B71" s="16"/>
      <c r="C71" s="32" t="s">
        <v>142</v>
      </c>
      <c r="D71" s="30" t="s">
        <v>143</v>
      </c>
      <c r="E71" s="33" t="s">
        <v>123</v>
      </c>
      <c r="F71" s="34">
        <v>2.9</v>
      </c>
      <c r="G71" s="35"/>
      <c r="H71" s="29">
        <f t="shared" si="3"/>
        <v>0</v>
      </c>
      <c r="I71" s="38"/>
    </row>
    <row r="72" spans="2:14" x14ac:dyDescent="0.3">
      <c r="B72" s="16"/>
      <c r="C72" s="32" t="s">
        <v>144</v>
      </c>
      <c r="D72" s="30" t="s">
        <v>145</v>
      </c>
      <c r="E72" s="33" t="s">
        <v>123</v>
      </c>
      <c r="F72" s="34">
        <v>3.3</v>
      </c>
      <c r="G72" s="35"/>
      <c r="H72" s="29">
        <f t="shared" si="3"/>
        <v>0</v>
      </c>
      <c r="I72" s="38"/>
    </row>
    <row r="73" spans="2:14" x14ac:dyDescent="0.3">
      <c r="B73" s="16"/>
      <c r="C73" s="32" t="s">
        <v>146</v>
      </c>
      <c r="D73" s="30" t="s">
        <v>147</v>
      </c>
      <c r="E73" s="33" t="s">
        <v>123</v>
      </c>
      <c r="F73" s="34">
        <v>3.3</v>
      </c>
      <c r="G73" s="35"/>
      <c r="H73" s="29">
        <f t="shared" si="3"/>
        <v>0</v>
      </c>
      <c r="I73" s="38"/>
    </row>
    <row r="74" spans="2:14" x14ac:dyDescent="0.3">
      <c r="B74" s="16"/>
      <c r="C74" s="32"/>
      <c r="D74" s="30"/>
      <c r="E74" s="33"/>
      <c r="F74" s="34"/>
      <c r="G74" s="35"/>
      <c r="H74" s="29"/>
      <c r="I74" s="38"/>
    </row>
    <row r="75" spans="2:14" x14ac:dyDescent="0.3">
      <c r="B75" s="16" t="s">
        <v>148</v>
      </c>
      <c r="C75" s="32" t="s">
        <v>149</v>
      </c>
      <c r="D75" s="30" t="s">
        <v>150</v>
      </c>
      <c r="E75" s="33" t="s">
        <v>123</v>
      </c>
      <c r="F75" s="34">
        <v>6.6</v>
      </c>
      <c r="G75" s="35"/>
      <c r="H75" s="29">
        <f t="shared" ref="H75:H84" si="4">G75*F75</f>
        <v>0</v>
      </c>
      <c r="I75" s="38"/>
    </row>
    <row r="76" spans="2:14" x14ac:dyDescent="0.3">
      <c r="B76" s="16"/>
      <c r="C76" s="32" t="s">
        <v>151</v>
      </c>
      <c r="D76" s="30" t="s">
        <v>152</v>
      </c>
      <c r="E76" s="33" t="s">
        <v>153</v>
      </c>
      <c r="F76" s="34">
        <v>7.5</v>
      </c>
      <c r="G76" s="35"/>
      <c r="H76" s="29">
        <f t="shared" si="4"/>
        <v>0</v>
      </c>
      <c r="I76" s="38"/>
    </row>
    <row r="77" spans="2:14" x14ac:dyDescent="0.3">
      <c r="B77" s="16"/>
      <c r="C77" s="32" t="s">
        <v>154</v>
      </c>
      <c r="D77" s="30" t="s">
        <v>155</v>
      </c>
      <c r="E77" s="33" t="s">
        <v>153</v>
      </c>
      <c r="F77" s="34">
        <v>7.5</v>
      </c>
      <c r="G77" s="35"/>
      <c r="H77" s="29">
        <f t="shared" si="4"/>
        <v>0</v>
      </c>
      <c r="I77" s="38"/>
    </row>
    <row r="78" spans="2:14" x14ac:dyDescent="0.3">
      <c r="B78" s="16"/>
      <c r="C78" s="32" t="s">
        <v>156</v>
      </c>
      <c r="D78" s="30" t="s">
        <v>157</v>
      </c>
      <c r="E78" s="33" t="s">
        <v>153</v>
      </c>
      <c r="F78" s="34">
        <v>7.5</v>
      </c>
      <c r="G78" s="35"/>
      <c r="H78" s="29">
        <f t="shared" si="4"/>
        <v>0</v>
      </c>
      <c r="I78" s="38"/>
    </row>
    <row r="79" spans="2:14" x14ac:dyDescent="0.3">
      <c r="B79" s="16"/>
      <c r="C79" s="32" t="s">
        <v>158</v>
      </c>
      <c r="D79" s="30" t="s">
        <v>159</v>
      </c>
      <c r="E79" s="33" t="s">
        <v>123</v>
      </c>
      <c r="F79" s="34">
        <v>3.6</v>
      </c>
      <c r="G79" s="35"/>
      <c r="H79" s="29">
        <f t="shared" si="4"/>
        <v>0</v>
      </c>
      <c r="I79" s="38"/>
    </row>
    <row r="80" spans="2:14" x14ac:dyDescent="0.3">
      <c r="B80" s="16"/>
      <c r="C80" s="32" t="s">
        <v>160</v>
      </c>
      <c r="D80" s="30" t="s">
        <v>161</v>
      </c>
      <c r="E80" s="33" t="s">
        <v>123</v>
      </c>
      <c r="F80" s="34">
        <v>2.9</v>
      </c>
      <c r="G80" s="35"/>
      <c r="H80" s="29">
        <f t="shared" si="4"/>
        <v>0</v>
      </c>
      <c r="I80" s="38"/>
    </row>
    <row r="81" spans="2:9" x14ac:dyDescent="0.3">
      <c r="B81" s="16"/>
      <c r="C81" s="32" t="s">
        <v>162</v>
      </c>
      <c r="D81" s="30" t="s">
        <v>163</v>
      </c>
      <c r="E81" s="33" t="s">
        <v>123</v>
      </c>
      <c r="F81" s="34">
        <v>5.2</v>
      </c>
      <c r="G81" s="35"/>
      <c r="H81" s="29">
        <f t="shared" si="4"/>
        <v>0</v>
      </c>
      <c r="I81" s="38"/>
    </row>
    <row r="82" spans="2:9" x14ac:dyDescent="0.3">
      <c r="B82" s="16"/>
      <c r="C82" s="32" t="s">
        <v>164</v>
      </c>
      <c r="D82" s="30" t="s">
        <v>165</v>
      </c>
      <c r="E82" s="33" t="s">
        <v>123</v>
      </c>
      <c r="F82" s="34">
        <v>3.3</v>
      </c>
      <c r="G82" s="35"/>
      <c r="H82" s="29">
        <f t="shared" si="4"/>
        <v>0</v>
      </c>
      <c r="I82" s="38"/>
    </row>
    <row r="83" spans="2:9" x14ac:dyDescent="0.3">
      <c r="B83" s="16"/>
      <c r="C83" s="32" t="s">
        <v>166</v>
      </c>
      <c r="D83" s="30" t="s">
        <v>165</v>
      </c>
      <c r="E83" s="33" t="s">
        <v>167</v>
      </c>
      <c r="F83" s="34">
        <v>5.9</v>
      </c>
      <c r="G83" s="35"/>
      <c r="H83" s="29">
        <f t="shared" si="4"/>
        <v>0</v>
      </c>
      <c r="I83" s="38"/>
    </row>
    <row r="84" spans="2:9" x14ac:dyDescent="0.3">
      <c r="B84" s="16"/>
      <c r="C84" s="32" t="s">
        <v>168</v>
      </c>
      <c r="D84" s="30" t="s">
        <v>169</v>
      </c>
      <c r="E84" s="33" t="s">
        <v>123</v>
      </c>
      <c r="F84" s="34">
        <v>2.5</v>
      </c>
      <c r="G84" s="35"/>
      <c r="H84" s="29">
        <f t="shared" si="4"/>
        <v>0</v>
      </c>
      <c r="I84" s="38"/>
    </row>
    <row r="85" spans="2:9" x14ac:dyDescent="0.3">
      <c r="B85" s="16"/>
      <c r="C85" s="32"/>
      <c r="D85" s="30"/>
      <c r="E85" s="33"/>
      <c r="F85" s="34"/>
      <c r="G85" s="35"/>
      <c r="H85" s="29"/>
      <c r="I85" s="38"/>
    </row>
    <row r="86" spans="2:9" x14ac:dyDescent="0.3">
      <c r="B86" s="16" t="s">
        <v>170</v>
      </c>
      <c r="C86" s="32" t="s">
        <v>171</v>
      </c>
      <c r="D86" s="30" t="s">
        <v>172</v>
      </c>
      <c r="E86" s="33" t="s">
        <v>19</v>
      </c>
      <c r="F86" s="34">
        <v>3.9</v>
      </c>
      <c r="G86" s="35"/>
      <c r="H86" s="29">
        <f t="shared" ref="H86:H116" si="5">G86*F86</f>
        <v>0</v>
      </c>
      <c r="I86" s="36"/>
    </row>
    <row r="87" spans="2:9" x14ac:dyDescent="0.3">
      <c r="B87" s="16"/>
      <c r="C87" s="32" t="s">
        <v>173</v>
      </c>
      <c r="D87" s="30" t="s">
        <v>174</v>
      </c>
      <c r="E87" s="33" t="s">
        <v>175</v>
      </c>
      <c r="F87" s="34">
        <v>5.9</v>
      </c>
      <c r="G87" s="35"/>
      <c r="H87" s="29">
        <f t="shared" si="5"/>
        <v>0</v>
      </c>
      <c r="I87" s="36"/>
    </row>
    <row r="88" spans="2:9" x14ac:dyDescent="0.3">
      <c r="B88" s="16"/>
      <c r="C88" s="32" t="s">
        <v>176</v>
      </c>
      <c r="D88" s="30" t="s">
        <v>177</v>
      </c>
      <c r="E88" s="33" t="s">
        <v>19</v>
      </c>
      <c r="F88" s="34">
        <v>2.7</v>
      </c>
      <c r="G88" s="35"/>
      <c r="H88" s="29">
        <f t="shared" si="5"/>
        <v>0</v>
      </c>
      <c r="I88" s="36"/>
    </row>
    <row r="89" spans="2:9" x14ac:dyDescent="0.3">
      <c r="B89" s="16"/>
      <c r="C89" s="32" t="s">
        <v>178</v>
      </c>
      <c r="D89" s="30" t="s">
        <v>179</v>
      </c>
      <c r="E89" s="33" t="s">
        <v>180</v>
      </c>
      <c r="F89" s="34">
        <v>0.85</v>
      </c>
      <c r="G89" s="35"/>
      <c r="H89" s="29">
        <f t="shared" si="5"/>
        <v>0</v>
      </c>
      <c r="I89" s="36"/>
    </row>
    <row r="90" spans="2:9" x14ac:dyDescent="0.3">
      <c r="B90" s="16"/>
      <c r="C90" s="32" t="s">
        <v>181</v>
      </c>
      <c r="D90" s="30" t="s">
        <v>182</v>
      </c>
      <c r="E90" s="33" t="s">
        <v>183</v>
      </c>
      <c r="F90" s="34">
        <v>0.55000000000000004</v>
      </c>
      <c r="G90" s="35"/>
      <c r="H90" s="29">
        <f t="shared" si="5"/>
        <v>0</v>
      </c>
      <c r="I90" s="36"/>
    </row>
    <row r="91" spans="2:9" x14ac:dyDescent="0.3">
      <c r="B91" s="16"/>
      <c r="C91" s="32" t="s">
        <v>184</v>
      </c>
      <c r="D91" s="30" t="s">
        <v>185</v>
      </c>
      <c r="E91" s="33" t="s">
        <v>19</v>
      </c>
      <c r="F91" s="34">
        <v>2.6</v>
      </c>
      <c r="G91" s="35"/>
      <c r="H91" s="29">
        <f t="shared" si="5"/>
        <v>0</v>
      </c>
      <c r="I91" s="36"/>
    </row>
    <row r="92" spans="2:9" x14ac:dyDescent="0.3">
      <c r="B92" s="16"/>
      <c r="C92" s="32" t="s">
        <v>186</v>
      </c>
      <c r="D92" s="30" t="s">
        <v>187</v>
      </c>
      <c r="E92" s="33" t="s">
        <v>19</v>
      </c>
      <c r="F92" s="34">
        <v>2.1</v>
      </c>
      <c r="G92" s="35"/>
      <c r="H92" s="29">
        <f t="shared" si="5"/>
        <v>0</v>
      </c>
      <c r="I92" s="36"/>
    </row>
    <row r="93" spans="2:9" x14ac:dyDescent="0.3">
      <c r="B93" s="16"/>
      <c r="C93" s="32" t="s">
        <v>188</v>
      </c>
      <c r="D93" s="30" t="s">
        <v>189</v>
      </c>
      <c r="E93" s="33" t="s">
        <v>190</v>
      </c>
      <c r="F93" s="34">
        <v>3.5</v>
      </c>
      <c r="G93" s="35"/>
      <c r="H93" s="29">
        <f t="shared" si="5"/>
        <v>0</v>
      </c>
      <c r="I93" s="36"/>
    </row>
    <row r="94" spans="2:9" x14ac:dyDescent="0.3">
      <c r="B94" s="16"/>
      <c r="C94" s="32" t="s">
        <v>191</v>
      </c>
      <c r="D94" s="30" t="s">
        <v>192</v>
      </c>
      <c r="E94" s="33" t="s">
        <v>22</v>
      </c>
      <c r="F94" s="34">
        <v>4.9000000000000004</v>
      </c>
      <c r="G94" s="35"/>
      <c r="H94" s="29">
        <f t="shared" si="5"/>
        <v>0</v>
      </c>
      <c r="I94" s="36"/>
    </row>
    <row r="95" spans="2:9" x14ac:dyDescent="0.3">
      <c r="B95" s="16"/>
      <c r="C95" s="32" t="s">
        <v>193</v>
      </c>
      <c r="D95" s="30" t="s">
        <v>194</v>
      </c>
      <c r="E95" s="33" t="s">
        <v>19</v>
      </c>
      <c r="F95" s="34">
        <v>4.9000000000000004</v>
      </c>
      <c r="G95" s="35"/>
      <c r="H95" s="29">
        <f t="shared" si="5"/>
        <v>0</v>
      </c>
      <c r="I95" s="36"/>
    </row>
    <row r="96" spans="2:9" x14ac:dyDescent="0.3">
      <c r="B96" s="16"/>
      <c r="C96" s="32" t="s">
        <v>195</v>
      </c>
      <c r="D96" s="30" t="s">
        <v>196</v>
      </c>
      <c r="E96" s="33" t="s">
        <v>153</v>
      </c>
      <c r="F96" s="34">
        <v>4.8</v>
      </c>
      <c r="G96" s="35"/>
      <c r="H96" s="29">
        <f t="shared" si="5"/>
        <v>0</v>
      </c>
      <c r="I96" s="36"/>
    </row>
    <row r="97" spans="2:16" x14ac:dyDescent="0.3">
      <c r="B97" s="16"/>
      <c r="C97" s="32" t="s">
        <v>197</v>
      </c>
      <c r="D97" s="30" t="s">
        <v>198</v>
      </c>
      <c r="E97" s="33" t="s">
        <v>199</v>
      </c>
      <c r="F97" s="34">
        <v>4.5999999999999996</v>
      </c>
      <c r="G97" s="35"/>
      <c r="H97" s="29">
        <f t="shared" si="5"/>
        <v>0</v>
      </c>
      <c r="I97" s="39"/>
    </row>
    <row r="98" spans="2:16" x14ac:dyDescent="0.3">
      <c r="B98" s="16"/>
      <c r="C98" s="32" t="s">
        <v>200</v>
      </c>
      <c r="D98" s="30" t="s">
        <v>201</v>
      </c>
      <c r="E98" s="33" t="s">
        <v>202</v>
      </c>
      <c r="F98" s="34">
        <v>13.3</v>
      </c>
      <c r="G98" s="35"/>
      <c r="H98" s="29">
        <f t="shared" si="5"/>
        <v>0</v>
      </c>
      <c r="I98" s="39"/>
    </row>
    <row r="99" spans="2:16" x14ac:dyDescent="0.3">
      <c r="B99" s="16"/>
      <c r="C99" s="32" t="s">
        <v>203</v>
      </c>
      <c r="D99" s="30" t="s">
        <v>204</v>
      </c>
      <c r="E99" s="33" t="s">
        <v>205</v>
      </c>
      <c r="F99" s="34">
        <v>3.2</v>
      </c>
      <c r="G99" s="35"/>
      <c r="H99" s="29">
        <f t="shared" si="5"/>
        <v>0</v>
      </c>
      <c r="I99" s="36"/>
    </row>
    <row r="100" spans="2:16" x14ac:dyDescent="0.3">
      <c r="B100" s="16"/>
      <c r="C100" s="32" t="s">
        <v>206</v>
      </c>
      <c r="D100" s="30" t="s">
        <v>207</v>
      </c>
      <c r="E100" s="33" t="s">
        <v>19</v>
      </c>
      <c r="F100" s="34">
        <v>3.2</v>
      </c>
      <c r="G100" s="35"/>
      <c r="H100" s="29">
        <f t="shared" si="5"/>
        <v>0</v>
      </c>
      <c r="I100" s="38"/>
    </row>
    <row r="101" spans="2:16" x14ac:dyDescent="0.3">
      <c r="B101" s="16"/>
      <c r="C101" s="32" t="s">
        <v>208</v>
      </c>
      <c r="D101" s="30" t="s">
        <v>209</v>
      </c>
      <c r="E101" s="33" t="s">
        <v>210</v>
      </c>
      <c r="F101" s="34">
        <v>5.6</v>
      </c>
      <c r="G101" s="35"/>
      <c r="H101" s="29">
        <f t="shared" si="5"/>
        <v>0</v>
      </c>
      <c r="I101" s="38"/>
    </row>
    <row r="102" spans="2:16" x14ac:dyDescent="0.3">
      <c r="B102" s="16"/>
      <c r="C102" s="32" t="s">
        <v>211</v>
      </c>
      <c r="D102" s="30" t="s">
        <v>212</v>
      </c>
      <c r="E102" s="33" t="s">
        <v>19</v>
      </c>
      <c r="F102" s="34">
        <v>4.0999999999999996</v>
      </c>
      <c r="G102" s="35"/>
      <c r="H102" s="29">
        <f t="shared" si="5"/>
        <v>0</v>
      </c>
      <c r="I102" s="38"/>
    </row>
    <row r="103" spans="2:16" x14ac:dyDescent="0.3">
      <c r="B103" s="16"/>
      <c r="C103" s="32" t="s">
        <v>213</v>
      </c>
      <c r="D103" s="30" t="s">
        <v>214</v>
      </c>
      <c r="E103" s="33" t="s">
        <v>215</v>
      </c>
      <c r="F103" s="34">
        <v>4.5</v>
      </c>
      <c r="G103" s="35"/>
      <c r="H103" s="29">
        <f t="shared" si="5"/>
        <v>0</v>
      </c>
      <c r="I103" s="38"/>
    </row>
    <row r="104" spans="2:16" x14ac:dyDescent="0.3">
      <c r="B104" s="16"/>
      <c r="C104" s="32" t="s">
        <v>216</v>
      </c>
      <c r="D104" s="30" t="s">
        <v>217</v>
      </c>
      <c r="E104" s="33" t="s">
        <v>22</v>
      </c>
      <c r="F104" s="34">
        <v>2.9</v>
      </c>
      <c r="G104" s="35"/>
      <c r="H104" s="29">
        <f t="shared" si="5"/>
        <v>0</v>
      </c>
      <c r="I104" s="38"/>
    </row>
    <row r="105" spans="2:16" x14ac:dyDescent="0.3">
      <c r="B105" s="16"/>
      <c r="C105" s="32" t="s">
        <v>218</v>
      </c>
      <c r="D105" s="30" t="s">
        <v>219</v>
      </c>
      <c r="E105" s="33" t="s">
        <v>199</v>
      </c>
      <c r="F105" s="34">
        <v>6.3</v>
      </c>
      <c r="G105" s="35"/>
      <c r="H105" s="29">
        <f t="shared" si="5"/>
        <v>0</v>
      </c>
      <c r="I105" s="38"/>
    </row>
    <row r="106" spans="2:16" x14ac:dyDescent="0.3">
      <c r="B106" s="16"/>
      <c r="C106" s="32" t="s">
        <v>220</v>
      </c>
      <c r="D106" s="30" t="s">
        <v>221</v>
      </c>
      <c r="E106" s="33" t="s">
        <v>19</v>
      </c>
      <c r="F106" s="34">
        <v>3.8</v>
      </c>
      <c r="G106" s="35"/>
      <c r="H106" s="29">
        <f t="shared" si="5"/>
        <v>0</v>
      </c>
      <c r="I106" s="38"/>
    </row>
    <row r="107" spans="2:16" x14ac:dyDescent="0.3">
      <c r="B107" s="16"/>
      <c r="C107" s="32" t="s">
        <v>222</v>
      </c>
      <c r="D107" s="30" t="s">
        <v>223</v>
      </c>
      <c r="E107" s="33" t="s">
        <v>123</v>
      </c>
      <c r="F107" s="34">
        <v>3.2</v>
      </c>
      <c r="G107" s="35"/>
      <c r="H107" s="29">
        <f t="shared" si="5"/>
        <v>0</v>
      </c>
      <c r="I107" s="38"/>
    </row>
    <row r="108" spans="2:16" ht="13.5" thickBot="1" x14ac:dyDescent="0.35">
      <c r="B108" s="16"/>
      <c r="C108" s="32" t="s">
        <v>224</v>
      </c>
      <c r="D108" s="30" t="s">
        <v>225</v>
      </c>
      <c r="E108" s="33" t="s">
        <v>153</v>
      </c>
      <c r="F108" s="34">
        <v>6.5</v>
      </c>
      <c r="G108" s="35"/>
      <c r="H108" s="29">
        <f t="shared" si="5"/>
        <v>0</v>
      </c>
      <c r="I108" s="38"/>
    </row>
    <row r="109" spans="2:16" ht="13.5" thickBot="1" x14ac:dyDescent="0.35">
      <c r="B109" s="11"/>
      <c r="C109" s="64"/>
      <c r="D109" s="38"/>
      <c r="E109" s="65"/>
      <c r="F109" s="66"/>
      <c r="G109" s="67"/>
      <c r="H109" s="68"/>
      <c r="I109" s="38"/>
      <c r="M109" s="40"/>
      <c r="P109" s="40"/>
    </row>
    <row r="110" spans="2:16" s="40" customFormat="1" ht="25.5" customHeight="1" thickBot="1" x14ac:dyDescent="0.35">
      <c r="C110" s="44" t="s">
        <v>230</v>
      </c>
      <c r="D110" s="45" t="s">
        <v>231</v>
      </c>
      <c r="E110" s="46" t="s">
        <v>232</v>
      </c>
      <c r="F110" s="34">
        <v>2.5</v>
      </c>
      <c r="G110" s="47"/>
      <c r="H110" s="29">
        <f t="shared" si="5"/>
        <v>0</v>
      </c>
      <c r="I110" s="48"/>
      <c r="J110" s="49" t="s">
        <v>94</v>
      </c>
      <c r="K110" s="50"/>
      <c r="L110" s="50"/>
      <c r="M110" s="51"/>
    </row>
    <row r="111" spans="2:16" ht="13.5" thickBot="1" x14ac:dyDescent="0.35">
      <c r="C111" s="52" t="s">
        <v>233</v>
      </c>
      <c r="D111" s="53" t="s">
        <v>234</v>
      </c>
      <c r="E111" s="54" t="s">
        <v>232</v>
      </c>
      <c r="F111" s="34">
        <v>2.5</v>
      </c>
      <c r="G111" s="55"/>
      <c r="H111" s="29">
        <f t="shared" si="5"/>
        <v>0</v>
      </c>
      <c r="I111" s="43"/>
      <c r="J111" s="56" t="s">
        <v>97</v>
      </c>
      <c r="K111" s="57"/>
      <c r="L111" s="57"/>
      <c r="M111" s="58"/>
    </row>
    <row r="112" spans="2:16" ht="13.5" thickBot="1" x14ac:dyDescent="0.35">
      <c r="C112" s="52" t="s">
        <v>235</v>
      </c>
      <c r="D112" s="53" t="s">
        <v>236</v>
      </c>
      <c r="E112" s="54" t="s">
        <v>232</v>
      </c>
      <c r="F112" s="34">
        <v>2.5</v>
      </c>
      <c r="G112" s="55"/>
      <c r="H112" s="29">
        <f t="shared" si="5"/>
        <v>0</v>
      </c>
      <c r="I112" s="43"/>
      <c r="J112" s="59"/>
      <c r="K112" s="57"/>
      <c r="L112" s="57"/>
      <c r="M112" s="58"/>
    </row>
    <row r="113" spans="1:13" ht="13.5" thickBot="1" x14ac:dyDescent="0.35">
      <c r="C113" s="52" t="s">
        <v>237</v>
      </c>
      <c r="D113" s="53" t="s">
        <v>238</v>
      </c>
      <c r="E113" s="54" t="s">
        <v>22</v>
      </c>
      <c r="F113" s="34">
        <v>4.0999999999999996</v>
      </c>
      <c r="G113" s="55"/>
      <c r="H113" s="29">
        <f t="shared" si="5"/>
        <v>0</v>
      </c>
      <c r="I113" s="43"/>
      <c r="J113" s="60" t="s">
        <v>102</v>
      </c>
      <c r="K113" s="57"/>
      <c r="L113" s="57"/>
      <c r="M113" s="58"/>
    </row>
    <row r="114" spans="1:13" ht="13.5" thickBot="1" x14ac:dyDescent="0.35">
      <c r="C114" s="52" t="s">
        <v>239</v>
      </c>
      <c r="D114" s="53" t="s">
        <v>240</v>
      </c>
      <c r="E114" s="54" t="s">
        <v>205</v>
      </c>
      <c r="F114" s="34">
        <v>3.2</v>
      </c>
      <c r="G114" s="55"/>
      <c r="H114" s="29">
        <f t="shared" si="5"/>
        <v>0</v>
      </c>
      <c r="I114" s="43"/>
      <c r="J114" s="59"/>
      <c r="K114" s="57"/>
      <c r="L114" s="57"/>
      <c r="M114" s="58"/>
    </row>
    <row r="115" spans="1:13" ht="13.5" thickBot="1" x14ac:dyDescent="0.35">
      <c r="C115" s="52" t="s">
        <v>241</v>
      </c>
      <c r="D115" s="53" t="s">
        <v>242</v>
      </c>
      <c r="E115" s="54" t="s">
        <v>13</v>
      </c>
      <c r="F115" s="34">
        <v>3.9</v>
      </c>
      <c r="G115" s="55"/>
      <c r="H115" s="29">
        <f t="shared" si="5"/>
        <v>0</v>
      </c>
      <c r="I115" s="43"/>
      <c r="J115" s="61" t="s">
        <v>243</v>
      </c>
      <c r="K115" s="62"/>
      <c r="L115" s="62"/>
      <c r="M115" s="63"/>
    </row>
    <row r="116" spans="1:13" ht="13.5" thickBot="1" x14ac:dyDescent="0.35">
      <c r="B116" s="16"/>
      <c r="C116" s="24" t="s">
        <v>226</v>
      </c>
      <c r="D116" s="25" t="s">
        <v>227</v>
      </c>
      <c r="E116" s="26" t="s">
        <v>215</v>
      </c>
      <c r="F116" s="34">
        <v>4.5</v>
      </c>
      <c r="G116" s="28"/>
      <c r="H116" s="29">
        <f t="shared" si="5"/>
        <v>0</v>
      </c>
      <c r="I116" s="38"/>
    </row>
    <row r="117" spans="1:13" ht="13.5" thickBot="1" x14ac:dyDescent="0.3">
      <c r="A117" s="40"/>
      <c r="B117" s="42" t="s">
        <v>228</v>
      </c>
      <c r="C117" s="42"/>
      <c r="D117" s="42"/>
      <c r="E117" s="42"/>
      <c r="F117" s="42"/>
      <c r="G117" s="42"/>
      <c r="H117" s="41">
        <f>SUM(H8:H116)</f>
        <v>0</v>
      </c>
      <c r="I117" s="38"/>
      <c r="J117" s="40"/>
      <c r="K117" s="40"/>
    </row>
  </sheetData>
  <mergeCells count="1">
    <mergeCell ref="B117:G117"/>
  </mergeCells>
  <hyperlinks>
    <hyperlink ref="J113" r:id="rId1" xr:uid="{C48DDDF9-CF06-4F1B-BE38-8E4DB22581FF}"/>
  </hyperlinks>
  <pageMargins left="0.7" right="0.7" top="0.75" bottom="0.75" header="0.51180555555555496" footer="0.51180555555555496"/>
  <pageSetup paperSize="9" firstPageNumber="0" fitToHeight="2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Selection produits</vt:lpstr>
      <vt:lpstr>'Selection produits'!Zone_d_impression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anner</cp:lastModifiedBy>
  <cp:revision>1</cp:revision>
  <cp:lastPrinted>2019-06-29T08:22:23Z</cp:lastPrinted>
  <dcterms:created xsi:type="dcterms:W3CDTF">2018-05-07T14:57:11Z</dcterms:created>
  <dcterms:modified xsi:type="dcterms:W3CDTF">2020-11-17T12:52:53Z</dcterms:modified>
  <dc:language>fr-FR</dc:language>
</cp:coreProperties>
</file>